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9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<sst xmlns="http://schemas.openxmlformats.org/spreadsheetml/2006/main" count="847" uniqueCount="280">
  <si>
    <t xml:space="preserve">                                                                                                         Załącznik nr 1   do Umowy nr …............... z dnia ….....................                                                                                                                                                                                                                                                                                                              ZUŻYCIE ENERGII ELEKTRYCZNEJ NA OKRES OD 01.09.2018 r. DO 31.08.2020 r.</t>
  </si>
  <si>
    <t>L.p.</t>
  </si>
  <si>
    <t>Punkt odbioru</t>
  </si>
  <si>
    <t>Rodzaj punktu poboru</t>
  </si>
  <si>
    <t>Adres punktu poboru</t>
  </si>
  <si>
    <t>Kod pocztowy</t>
  </si>
  <si>
    <t>Miejscowość</t>
  </si>
  <si>
    <t>Numer ewidencyjny/PPE</t>
  </si>
  <si>
    <t>Nr licznika</t>
  </si>
  <si>
    <t>Taryfa</t>
  </si>
  <si>
    <t>Moc umowna [kW]</t>
  </si>
  <si>
    <t xml:space="preserve">Szacowane zużycie energii [kWh]w okresie od 01.09.2018 r. do 31.08.2020 r. </t>
  </si>
  <si>
    <t>OŚWIETLENIE ULICZNE</t>
  </si>
  <si>
    <t>Gmina Drużbice</t>
  </si>
  <si>
    <t>Oświetlenie uliczne</t>
  </si>
  <si>
    <t>Wadlew, St.8-0489</t>
  </si>
  <si>
    <t>97-403</t>
  </si>
  <si>
    <t>Drużbice</t>
  </si>
  <si>
    <t>PLZELD080012600129</t>
  </si>
  <si>
    <t>C11o</t>
  </si>
  <si>
    <t>Wadlew 3, St.8-0488</t>
  </si>
  <si>
    <t>PLZELD080012570126</t>
  </si>
  <si>
    <t>Wadlew 2, St.8-0491</t>
  </si>
  <si>
    <t>PLZELD080012580127</t>
  </si>
  <si>
    <t>Wadlew, St.8-0490</t>
  </si>
  <si>
    <t>PLZELD080012590128</t>
  </si>
  <si>
    <t>Chynów</t>
  </si>
  <si>
    <t>PLZELD080018760163</t>
  </si>
  <si>
    <t>Gadki, St.8-0618</t>
  </si>
  <si>
    <t>PLZELD080009000157</t>
  </si>
  <si>
    <t>Józefów 1, St.8-0499</t>
  </si>
  <si>
    <t>PLZELD080008830140</t>
  </si>
  <si>
    <t>Podstoła 1, St.8-0492</t>
  </si>
  <si>
    <t>PLZELD080008840141</t>
  </si>
  <si>
    <t>Józefów 2, St.8-0500</t>
  </si>
  <si>
    <t>PLZELD080008850142</t>
  </si>
  <si>
    <t>Podstoła 3, St.8-0494</t>
  </si>
  <si>
    <t>PLZELD080008860143</t>
  </si>
  <si>
    <t>Podstoła 2, St.8-0493</t>
  </si>
  <si>
    <t>PLZELD080008870144</t>
  </si>
  <si>
    <t>Patok 1, St.8-1102</t>
  </si>
  <si>
    <t>PLZELD080008540111</t>
  </si>
  <si>
    <t>Patok, St.8-1103</t>
  </si>
  <si>
    <t>PLZELD080008550112</t>
  </si>
  <si>
    <t>Łęczyca, St.8-1109</t>
  </si>
  <si>
    <t>PLZELD080008560113</t>
  </si>
  <si>
    <t>Stoki</t>
  </si>
  <si>
    <t>PLZELD080008570114</t>
  </si>
  <si>
    <t>Teofilów, Um. 47/DO/8/TPA/2012</t>
  </si>
  <si>
    <t>PLZELD080008580115</t>
  </si>
  <si>
    <t>Pieńki Głupickie, St.8-1399</t>
  </si>
  <si>
    <t>PLZELD080008590116</t>
  </si>
  <si>
    <t>Marki, St.8-1398</t>
  </si>
  <si>
    <t>PLZELD080008600117</t>
  </si>
  <si>
    <t>Pólko, St.8-1580</t>
  </si>
  <si>
    <t>PLZELD080008610118</t>
  </si>
  <si>
    <t>Suchcice. St.8-0474</t>
  </si>
  <si>
    <t>PLZELD080008620119</t>
  </si>
  <si>
    <t>Bukowie Górne, St.8-0081</t>
  </si>
  <si>
    <t>PLZELD080008630120</t>
  </si>
  <si>
    <t>Kazimierzów, St.8-1154</t>
  </si>
  <si>
    <t>PLZELD080008640121</t>
  </si>
  <si>
    <t>Kazimierzów, St.8-1189</t>
  </si>
  <si>
    <t>PLZELD080008650122</t>
  </si>
  <si>
    <t>Kazimierzów, St.8-1190</t>
  </si>
  <si>
    <t>PLZELD080008660123</t>
  </si>
  <si>
    <t>Drużbice, St.8-0337</t>
  </si>
  <si>
    <t>PLZELD080008670124</t>
  </si>
  <si>
    <t>Drużbice, St.8-0336</t>
  </si>
  <si>
    <t>PLZELD080008680125</t>
  </si>
  <si>
    <t>Rasy, St.8-1157</t>
  </si>
  <si>
    <t>PLZELD080008690126</t>
  </si>
  <si>
    <t>Drużbice-Kolonia, St.8-1087</t>
  </si>
  <si>
    <t>PLZELD080008700127</t>
  </si>
  <si>
    <t>Emilianów/Stefanów, St. 8-0928</t>
  </si>
  <si>
    <t>PLZELD080008710128</t>
  </si>
  <si>
    <t>Brzezie I, St.8-1288</t>
  </si>
  <si>
    <t>PLZELD080008750132</t>
  </si>
  <si>
    <t>Brzezie II, St. 8-1159</t>
  </si>
  <si>
    <t>PLZELD080008760133</t>
  </si>
  <si>
    <t>Stefanów, St. 8-0473</t>
  </si>
  <si>
    <t>PLZELD080008770134</t>
  </si>
  <si>
    <t>Zwierzyniec Mały 2</t>
  </si>
  <si>
    <t>PLZELD080008780135</t>
  </si>
  <si>
    <t>Zwierzyniec Duży 1</t>
  </si>
  <si>
    <t>PLZELD080008790136</t>
  </si>
  <si>
    <t>Gręboszów 2, St.8-0484</t>
  </si>
  <si>
    <t>PLZELD080008810138</t>
  </si>
  <si>
    <t>Gręboszów 1, St.8-0483</t>
  </si>
  <si>
    <t>PLZELD080008820139</t>
  </si>
  <si>
    <t>Rasy 2, St.8-1233</t>
  </si>
  <si>
    <t>PLZELD080008960153</t>
  </si>
  <si>
    <t>Rasy 3, St.8-1234</t>
  </si>
  <si>
    <t>PLZELD080008970154</t>
  </si>
  <si>
    <t>Teresin, St.8-0105</t>
  </si>
  <si>
    <t>PLZELD080008980155</t>
  </si>
  <si>
    <t>Teresin, St.8-0398</t>
  </si>
  <si>
    <t>PLZELD080008990156</t>
  </si>
  <si>
    <t>Emilianów/Gadki, St.8-0928</t>
  </si>
  <si>
    <t>PLZELD080009010158</t>
  </si>
  <si>
    <t>Zwierzyniec Mały, St.8-0617</t>
  </si>
  <si>
    <t>PLZELD080009020159</t>
  </si>
  <si>
    <t>Katarzynka, St.8-1141</t>
  </si>
  <si>
    <t>PLZELD080009030160</t>
  </si>
  <si>
    <t>Głupice 3, St.8-0443</t>
  </si>
  <si>
    <t>PLZELD080012420111</t>
  </si>
  <si>
    <t>Głupice 1, St.8-0076</t>
  </si>
  <si>
    <t>PLZELD080487910130</t>
  </si>
  <si>
    <t>Hucisko, Um. 15/DO/8/TPA/2012</t>
  </si>
  <si>
    <t>PLZELD080012440113</t>
  </si>
  <si>
    <t>Rożniatowice 1, St.8-0825</t>
  </si>
  <si>
    <t>PLZELD080012450114</t>
  </si>
  <si>
    <t>Kobyłki 1, St.8-0624</t>
  </si>
  <si>
    <t>PLZELD080012460115</t>
  </si>
  <si>
    <t>Suchcice, St.8-0080</t>
  </si>
  <si>
    <t>PLZELD080487920131</t>
  </si>
  <si>
    <t>Kącik, St.8-1088</t>
  </si>
  <si>
    <t>PLZELD080012480117</t>
  </si>
  <si>
    <t>Drużbice, St.8-1164</t>
  </si>
  <si>
    <t>PLZELD080012490118</t>
  </si>
  <si>
    <t>Drużbice 4, St.8-0849</t>
  </si>
  <si>
    <t>PLZELD080487940133</t>
  </si>
  <si>
    <t>Drużbice 2, St.8-0335</t>
  </si>
  <si>
    <t>PLZELD080012510120</t>
  </si>
  <si>
    <t>Głupice 2, St.8-0442</t>
  </si>
  <si>
    <t>PLZELD080012520121</t>
  </si>
  <si>
    <t>Wdowin 1, St.8-0392</t>
  </si>
  <si>
    <t>PLZELD080012530122</t>
  </si>
  <si>
    <t>Hucisko 2, St.8-0622</t>
  </si>
  <si>
    <t>PLZELD080012540123</t>
  </si>
  <si>
    <t>Rawicz, St.8-1628</t>
  </si>
  <si>
    <t>PLZELD080012550124</t>
  </si>
  <si>
    <t>Wdowin 3, St.8-0628</t>
  </si>
  <si>
    <t>PLZELD080012560125</t>
  </si>
  <si>
    <t>Bukowie Dolne, St.8-0079</t>
  </si>
  <si>
    <t>PLZELD080012610130</t>
  </si>
  <si>
    <t>Rawicz, St.8-0545</t>
  </si>
  <si>
    <t>PLZELD080012620131</t>
  </si>
  <si>
    <t>Rożniatowice, St.8-0078</t>
  </si>
  <si>
    <t>PLZELD080012630132</t>
  </si>
  <si>
    <t>Wola Rożniatowska, St.8-0154</t>
  </si>
  <si>
    <t>PLZELD080012640133</t>
  </si>
  <si>
    <t>Stefanów, Um. 36/DO/8/TPA/2012</t>
  </si>
  <si>
    <t>PLZELD080012650134</t>
  </si>
  <si>
    <t>Wdowin Kolonia, St.8-0391</t>
  </si>
  <si>
    <t>PLZELD080012660135</t>
  </si>
  <si>
    <t>Zwierzyniec, St.8-0614</t>
  </si>
  <si>
    <t>PLZELD080012670136</t>
  </si>
  <si>
    <t>Chynów, St.8-1107</t>
  </si>
  <si>
    <t>PLZELD080012680137</t>
  </si>
  <si>
    <t>Chynów, St.8-1108</t>
  </si>
  <si>
    <t>PLZELD080012690138</t>
  </si>
  <si>
    <t>Zabiełłów, St.8-1133</t>
  </si>
  <si>
    <t>PLZELD080012700139</t>
  </si>
  <si>
    <t>Skrajne, St.8-1120</t>
  </si>
  <si>
    <t>PLZELD080012710140</t>
  </si>
  <si>
    <t>Depczyk, Umowa 13292/13</t>
  </si>
  <si>
    <t>PLZELD080499240196</t>
  </si>
  <si>
    <t>Rożniatowice, Dz. 62/4</t>
  </si>
  <si>
    <t>PLZELD080499250100</t>
  </si>
  <si>
    <t>Brzezie, Dz 433/3</t>
  </si>
  <si>
    <t>PLZELD080012830152</t>
  </si>
  <si>
    <t>Stefanów, dz nr 13</t>
  </si>
  <si>
    <t>PLZELD080504100100</t>
  </si>
  <si>
    <t>Stefanów, dz nr 11</t>
  </si>
  <si>
    <t>PLZELD080504090196</t>
  </si>
  <si>
    <t>Suchcice, St.8-0079</t>
  </si>
  <si>
    <t>PLZELD080504080195</t>
  </si>
  <si>
    <t>Zalesie, St.8-0496</t>
  </si>
  <si>
    <t>PLZELD080501550136</t>
  </si>
  <si>
    <t>Brzezie – Czarny Las, St 8-1119</t>
  </si>
  <si>
    <t>PLZELD080084590150</t>
  </si>
  <si>
    <t>Stoki, działka nr ewid. 171</t>
  </si>
  <si>
    <t>PLZELD080534960179</t>
  </si>
  <si>
    <t>Wdowin Kolonia, działka nr ewid. 115, 106/1</t>
  </si>
  <si>
    <t>PLZELD080536850174</t>
  </si>
  <si>
    <t>RAZEM:</t>
  </si>
  <si>
    <t xml:space="preserve">BUDYNKI KOMUNALNE </t>
  </si>
  <si>
    <t>Budynki komunalne</t>
  </si>
  <si>
    <t>Drużbice-Kolonia, dz. nr ewid. 247/1</t>
  </si>
  <si>
    <t>PLZELD080008920149</t>
  </si>
  <si>
    <t>C12a</t>
  </si>
  <si>
    <t>PLZELD080008930150</t>
  </si>
  <si>
    <t>PLZELD080008940151</t>
  </si>
  <si>
    <t>PLZELD080008950152</t>
  </si>
  <si>
    <t>Chynów, dz. nr ewid. 100/4</t>
  </si>
  <si>
    <t>PLZELD080009060163</t>
  </si>
  <si>
    <t>Hucisko, dz. nr  ewid. 36/3</t>
  </si>
  <si>
    <t>PLZELD080063880116</t>
  </si>
  <si>
    <t>Zwierzyniec 44, dz. nr ewid. 87</t>
  </si>
  <si>
    <t>PLZELD080009130170</t>
  </si>
  <si>
    <t>G11</t>
  </si>
  <si>
    <t>Wadlew 99, dz. nr ewid. 275/9</t>
  </si>
  <si>
    <t>PLZELD080009040161</t>
  </si>
  <si>
    <t>Wadlew 99, stacja trafo 8-0491</t>
  </si>
  <si>
    <t>PLZELD080008880145</t>
  </si>
  <si>
    <t>Budynek Gminy Drużbice</t>
  </si>
  <si>
    <t>Drużbice-Kolonia dz. nr ewid. 59/2</t>
  </si>
  <si>
    <t>PLZELD080488040143</t>
  </si>
  <si>
    <t>Drużbice, dz. nr ewid. 61/1</t>
  </si>
  <si>
    <t>PLZELD080009050162      PLZELD080018750162</t>
  </si>
  <si>
    <t>26201316   80477726</t>
  </si>
  <si>
    <t>ŚWIETLICE WIEJSKIE</t>
  </si>
  <si>
    <t>Świetlica wiejska</t>
  </si>
  <si>
    <t>Rawicz, dz. nr ewid. 596/1</t>
  </si>
  <si>
    <t>PLZELD 080009120169</t>
  </si>
  <si>
    <t>Hucisko 25, dz. nr ewid. 36/4</t>
  </si>
  <si>
    <t>PLZELD080488020141</t>
  </si>
  <si>
    <t>Drużbice-Kolonia 141, dz. nr ewid. 241/2</t>
  </si>
  <si>
    <t>PLZELD080008900147</t>
  </si>
  <si>
    <t>Wdowin 15, dz. nr ewid. 242/1</t>
  </si>
  <si>
    <t>PLZELD080488070146</t>
  </si>
  <si>
    <t>Patok, dz. nr ewid. 237/2</t>
  </si>
  <si>
    <t>PLZELD080008890146</t>
  </si>
  <si>
    <t>Chynów, dz. nr ewid. 13</t>
  </si>
  <si>
    <t>PLZELD080008740131</t>
  </si>
  <si>
    <t>BUDYNKI UŻYTECZNOŚCI PUBLICZNEJ</t>
  </si>
  <si>
    <t>Budynek użyteczności publicznej</t>
  </si>
  <si>
    <t>Suchcice, dz. nr ewid. 102</t>
  </si>
  <si>
    <t>PLZELD080009090166</t>
  </si>
  <si>
    <t>SZKOŁY</t>
  </si>
  <si>
    <t>Szkoła Podstawowa i. H. Sienkiewicza w Rasach</t>
  </si>
  <si>
    <t>Szkoła</t>
  </si>
  <si>
    <t>Rasy 27</t>
  </si>
  <si>
    <t>PLZELD0800014300105</t>
  </si>
  <si>
    <t>PLZELD0800014310106</t>
  </si>
  <si>
    <t>PLZELD 080014320107</t>
  </si>
  <si>
    <t>Szkoła Podstawowa im. M. Arciszewskiego w Wadlewie</t>
  </si>
  <si>
    <t>Wadlew 59</t>
  </si>
  <si>
    <t>PLZELD 080015910169</t>
  </si>
  <si>
    <t>Zespół Szkolno-Przedszkolny w Drużbicach</t>
  </si>
  <si>
    <t>Drużbice 15</t>
  </si>
  <si>
    <t>PLZELD080026300141</t>
  </si>
  <si>
    <t>BOISKA</t>
  </si>
  <si>
    <t>Zespół Boisk Sportowych ORLIK 2012</t>
  </si>
  <si>
    <t>Rasy 27, dz. nr ewid. 109,110</t>
  </si>
  <si>
    <t>PLZELD080487140150</t>
  </si>
  <si>
    <t>C11</t>
  </si>
  <si>
    <t>Plac integracyjny</t>
  </si>
  <si>
    <t>PLZELD080532120186</t>
  </si>
  <si>
    <t>Boisko sportowe w Wadlewie</t>
  </si>
  <si>
    <t>Wadlew, dz. nr ewid. 287</t>
  </si>
  <si>
    <t>PLZELD080536860175</t>
  </si>
  <si>
    <t>INFRASTRUKTURA WOD-KAN</t>
  </si>
  <si>
    <t>Stacja Wodociągowa Suchcice</t>
  </si>
  <si>
    <t>Suchcice</t>
  </si>
  <si>
    <t>PLZELD080479760188</t>
  </si>
  <si>
    <t>Stacja Uzdatniania Wody Głupice</t>
  </si>
  <si>
    <t>Głupice</t>
  </si>
  <si>
    <t>PLZELD080517090138</t>
  </si>
  <si>
    <t>C21</t>
  </si>
  <si>
    <t>Stacja Uzdatniania Wody Wadlew</t>
  </si>
  <si>
    <t>Wadlew</t>
  </si>
  <si>
    <t>PLZELD080488060145</t>
  </si>
  <si>
    <t>Studnia Skrajne</t>
  </si>
  <si>
    <t>Skrajne</t>
  </si>
  <si>
    <t>PLZELD080488030142</t>
  </si>
  <si>
    <t>Studnia Stoki</t>
  </si>
  <si>
    <t>PLZELD080009070164</t>
  </si>
  <si>
    <t>Studnia Kazimierzów</t>
  </si>
  <si>
    <t>Kazimierzów</t>
  </si>
  <si>
    <t>PLZELD080008730130</t>
  </si>
  <si>
    <t>Oczyszczalnia Ścieków Drużbice-Kolonia</t>
  </si>
  <si>
    <t>Drużbice-kolonia</t>
  </si>
  <si>
    <t>PLZELD080016890170</t>
  </si>
  <si>
    <t>Oczyszczalnia Ścieków Rasy</t>
  </si>
  <si>
    <t>Rasy</t>
  </si>
  <si>
    <t>PLZELD080018770164</t>
  </si>
  <si>
    <t>Oczyszczalnia Ścieków Bukowie Dolne</t>
  </si>
  <si>
    <t>Bukowie Dolne</t>
  </si>
  <si>
    <t>PLZELD080016900171</t>
  </si>
  <si>
    <t>Oczyszczalnia Ścieków Głupice</t>
  </si>
  <si>
    <t>PLZELD080016870168</t>
  </si>
  <si>
    <t>Pompownia Ścieków P1 Rasy</t>
  </si>
  <si>
    <t>Rasy Pompownia P1</t>
  </si>
  <si>
    <t>PLZELD080489060148</t>
  </si>
  <si>
    <t>Pompownia Ścieków P2 Bukowie Górne</t>
  </si>
  <si>
    <t>Bukowie Górne Pompownia P2</t>
  </si>
  <si>
    <t>PLZELD080488050144</t>
  </si>
  <si>
    <t>RAZEM SZACUNKOWE ZAPOTRZEBOWANIE NA ENERGIĘ ELEKTRYCZNĄ:     1 348 043 kWh.</t>
  </si>
</sst>
</file>

<file path=xl/styles.xml><?xml version="1.0" encoding="utf-8"?>
<styleSheet xmlns="http://schemas.openxmlformats.org/spreadsheetml/2006/main">
  <numFmts count="1">
    <numFmt numFmtId="164" formatCode="GENERAL"/>
  </numFmts>
  <fonts count="10"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0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 horizontal="center" vertical="center" wrapText="1"/>
    </xf>
    <xf numFmtId="164" fontId="3" fillId="0" borderId="1" xfId="0" applyFont="1" applyBorder="1" applyAlignment="1">
      <alignment horizontal="center" vertical="center" wrapText="1"/>
    </xf>
    <xf numFmtId="164" fontId="3" fillId="0" borderId="0" xfId="0" applyFont="1" applyAlignment="1">
      <alignment horizontal="left"/>
    </xf>
    <xf numFmtId="164" fontId="4" fillId="0" borderId="0" xfId="0" applyFont="1" applyAlignment="1">
      <alignment/>
    </xf>
    <xf numFmtId="164" fontId="4" fillId="0" borderId="1" xfId="0" applyFont="1" applyBorder="1" applyAlignment="1">
      <alignment horizontal="center" vertical="center" wrapText="1"/>
    </xf>
    <xf numFmtId="164" fontId="4" fillId="0" borderId="1" xfId="0" applyFont="1" applyBorder="1" applyAlignment="1">
      <alignment horizontal="right" vertical="center" wrapText="1"/>
    </xf>
    <xf numFmtId="164" fontId="4" fillId="0" borderId="1" xfId="0" applyFont="1" applyBorder="1" applyAlignment="1">
      <alignment horizontal="right" vertical="center"/>
    </xf>
    <xf numFmtId="164" fontId="4" fillId="0" borderId="1" xfId="0" applyNumberFormat="1" applyFont="1" applyBorder="1" applyAlignment="1">
      <alignment horizontal="center" vertical="center" wrapText="1"/>
    </xf>
    <xf numFmtId="164" fontId="3" fillId="0" borderId="1" xfId="0" applyFont="1" applyBorder="1" applyAlignment="1">
      <alignment horizontal="right" vertical="center" wrapText="1"/>
    </xf>
    <xf numFmtId="164" fontId="5" fillId="0" borderId="1" xfId="0" applyFont="1" applyBorder="1" applyAlignment="1">
      <alignment horizontal="right" vertical="center" wrapText="1"/>
    </xf>
    <xf numFmtId="164" fontId="5" fillId="0" borderId="1" xfId="0" applyFont="1" applyBorder="1" applyAlignment="1">
      <alignment horizontal="right" vertical="center"/>
    </xf>
    <xf numFmtId="164" fontId="6" fillId="0" borderId="1" xfId="0" applyFont="1" applyBorder="1" applyAlignment="1">
      <alignment horizontal="left"/>
    </xf>
    <xf numFmtId="164" fontId="7" fillId="0" borderId="1" xfId="0" applyFont="1" applyBorder="1" applyAlignment="1">
      <alignment horizontal="center"/>
    </xf>
    <xf numFmtId="164" fontId="7" fillId="0" borderId="1" xfId="0" applyFont="1" applyBorder="1" applyAlignment="1">
      <alignment/>
    </xf>
    <xf numFmtId="164" fontId="4" fillId="0" borderId="1" xfId="0" applyFont="1" applyBorder="1" applyAlignment="1">
      <alignment wrapText="1"/>
    </xf>
    <xf numFmtId="164" fontId="7" fillId="0" borderId="1" xfId="0" applyFont="1" applyBorder="1" applyAlignment="1">
      <alignment wrapText="1"/>
    </xf>
    <xf numFmtId="164" fontId="4" fillId="0" borderId="2" xfId="0" applyFont="1" applyBorder="1" applyAlignment="1">
      <alignment wrapText="1"/>
    </xf>
    <xf numFmtId="164" fontId="7" fillId="0" borderId="1" xfId="0" applyFont="1" applyBorder="1" applyAlignment="1">
      <alignment horizontal="right" wrapText="1"/>
    </xf>
    <xf numFmtId="164" fontId="8" fillId="0" borderId="1" xfId="0" applyFont="1" applyBorder="1" applyAlignment="1">
      <alignment/>
    </xf>
    <xf numFmtId="164" fontId="9" fillId="0" borderId="1" xfId="0" applyFont="1" applyBorder="1" applyAlignment="1">
      <alignment horizontal="right"/>
    </xf>
    <xf numFmtId="164" fontId="9" fillId="0" borderId="1" xfId="0" applyFont="1" applyBorder="1" applyAlignment="1">
      <alignment/>
    </xf>
    <xf numFmtId="164" fontId="9" fillId="0" borderId="1" xfId="0" applyFont="1" applyBorder="1" applyAlignment="1">
      <alignment horizontal="left"/>
    </xf>
    <xf numFmtId="164" fontId="7" fillId="2" borderId="1" xfId="0" applyFont="1" applyFill="1" applyBorder="1" applyAlignment="1">
      <alignment horizontal="left" vertical="center" wrapText="1"/>
    </xf>
    <xf numFmtId="164" fontId="7" fillId="2" borderId="1" xfId="0" applyFont="1" applyFill="1" applyBorder="1" applyAlignment="1">
      <alignment horizontal="right" vertical="center" wrapText="1"/>
    </xf>
    <xf numFmtId="164" fontId="9" fillId="0" borderId="1" xfId="0" applyFont="1" applyBorder="1" applyAlignment="1">
      <alignment horizontal="right" wrapText="1"/>
    </xf>
    <xf numFmtId="164" fontId="9" fillId="0" borderId="1" xfId="0" applyFont="1" applyBorder="1" applyAlignment="1">
      <alignment wrapText="1"/>
    </xf>
    <xf numFmtId="164" fontId="9" fillId="0" borderId="1" xfId="0" applyFont="1" applyBorder="1" applyAlignment="1">
      <alignment horizontal="left" wrapText="1"/>
    </xf>
    <xf numFmtId="164" fontId="3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69"/>
  <sheetViews>
    <sheetView tabSelected="1" workbookViewId="0" topLeftCell="A1">
      <selection activeCell="M2" sqref="M2"/>
    </sheetView>
  </sheetViews>
  <sheetFormatPr defaultColWidth="12.57421875" defaultRowHeight="24.75" customHeight="1"/>
  <cols>
    <col min="1" max="1" width="4.140625" style="1" customWidth="1"/>
    <col min="2" max="2" width="12.7109375" style="1" customWidth="1"/>
    <col min="3" max="3" width="14.57421875" style="1" customWidth="1"/>
    <col min="4" max="4" width="16.7109375" style="1" customWidth="1"/>
    <col min="5" max="5" width="7.140625" style="1" customWidth="1"/>
    <col min="6" max="6" width="8.57421875" style="1" customWidth="1"/>
    <col min="7" max="7" width="18.57421875" style="1" customWidth="1"/>
    <col min="8" max="8" width="10.140625" style="1" customWidth="1"/>
    <col min="9" max="9" width="5.7109375" style="1" customWidth="1"/>
    <col min="10" max="10" width="6.140625" style="1" customWidth="1"/>
    <col min="11" max="12" width="12.00390625" style="1" customWidth="1"/>
    <col min="13" max="13" width="12.7109375" style="1" customWidth="1"/>
    <col min="14" max="16384" width="11.57421875" style="1" customWidth="1"/>
  </cols>
  <sheetData>
    <row r="1" spans="1:13" ht="60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74.2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/>
      <c r="L2" s="3"/>
      <c r="M2" s="3" t="s">
        <v>11</v>
      </c>
    </row>
    <row r="3" spans="1:13" s="5" customFormat="1" ht="20.25" customHeight="1">
      <c r="A3" s="4" t="s">
        <v>12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22.5" customHeight="1">
      <c r="A4" s="6">
        <v>1</v>
      </c>
      <c r="B4" s="6" t="s">
        <v>13</v>
      </c>
      <c r="C4" s="6" t="s">
        <v>14</v>
      </c>
      <c r="D4" s="6" t="s">
        <v>15</v>
      </c>
      <c r="E4" s="6" t="s">
        <v>16</v>
      </c>
      <c r="F4" s="6" t="s">
        <v>17</v>
      </c>
      <c r="G4" s="6" t="s">
        <v>18</v>
      </c>
      <c r="H4" s="6">
        <v>22053783</v>
      </c>
      <c r="I4" s="6" t="s">
        <v>19</v>
      </c>
      <c r="J4" s="6">
        <v>4</v>
      </c>
      <c r="K4" s="7">
        <v>3467</v>
      </c>
      <c r="L4" s="7">
        <v>3585</v>
      </c>
      <c r="M4" s="8">
        <f>SUM(K4:L4)</f>
        <v>7052</v>
      </c>
    </row>
    <row r="5" spans="1:13" ht="22.5" customHeight="1">
      <c r="A5" s="6">
        <v>2</v>
      </c>
      <c r="B5" s="6" t="s">
        <v>13</v>
      </c>
      <c r="C5" s="6" t="s">
        <v>14</v>
      </c>
      <c r="D5" s="6" t="s">
        <v>20</v>
      </c>
      <c r="E5" s="6" t="s">
        <v>16</v>
      </c>
      <c r="F5" s="6" t="s">
        <v>17</v>
      </c>
      <c r="G5" s="6" t="s">
        <v>21</v>
      </c>
      <c r="H5" s="6">
        <v>7665837</v>
      </c>
      <c r="I5" s="6" t="s">
        <v>19</v>
      </c>
      <c r="J5" s="6">
        <v>8</v>
      </c>
      <c r="K5" s="7">
        <v>3801</v>
      </c>
      <c r="L5" s="7">
        <v>3936</v>
      </c>
      <c r="M5" s="8">
        <f>SUM(K5:L5)</f>
        <v>7737</v>
      </c>
    </row>
    <row r="6" spans="1:13" ht="22.5" customHeight="1">
      <c r="A6" s="6">
        <v>3</v>
      </c>
      <c r="B6" s="6" t="s">
        <v>13</v>
      </c>
      <c r="C6" s="6" t="s">
        <v>14</v>
      </c>
      <c r="D6" s="6" t="s">
        <v>22</v>
      </c>
      <c r="E6" s="6" t="s">
        <v>16</v>
      </c>
      <c r="F6" s="6" t="s">
        <v>17</v>
      </c>
      <c r="G6" s="6" t="s">
        <v>23</v>
      </c>
      <c r="H6" s="6">
        <v>171942</v>
      </c>
      <c r="I6" s="6" t="s">
        <v>19</v>
      </c>
      <c r="J6" s="6">
        <v>8</v>
      </c>
      <c r="K6" s="7">
        <v>15603</v>
      </c>
      <c r="L6" s="7">
        <v>15810</v>
      </c>
      <c r="M6" s="8">
        <f>SUM(K6:L6)</f>
        <v>31413</v>
      </c>
    </row>
    <row r="7" spans="1:13" ht="22.5" customHeight="1">
      <c r="A7" s="6">
        <v>4</v>
      </c>
      <c r="B7" s="6" t="s">
        <v>13</v>
      </c>
      <c r="C7" s="6" t="s">
        <v>14</v>
      </c>
      <c r="D7" s="6" t="s">
        <v>24</v>
      </c>
      <c r="E7" s="6" t="s">
        <v>16</v>
      </c>
      <c r="F7" s="6" t="s">
        <v>17</v>
      </c>
      <c r="G7" s="6" t="s">
        <v>25</v>
      </c>
      <c r="H7" s="6">
        <v>10590784</v>
      </c>
      <c r="I7" s="6" t="s">
        <v>19</v>
      </c>
      <c r="J7" s="6">
        <v>8</v>
      </c>
      <c r="K7" s="7">
        <v>9128</v>
      </c>
      <c r="L7" s="7">
        <v>9831</v>
      </c>
      <c r="M7" s="8">
        <f>SUM(K7:L7)</f>
        <v>18959</v>
      </c>
    </row>
    <row r="8" spans="1:13" ht="22.5" customHeight="1">
      <c r="A8" s="6">
        <v>5</v>
      </c>
      <c r="B8" s="6" t="s">
        <v>13</v>
      </c>
      <c r="C8" s="6" t="s">
        <v>14</v>
      </c>
      <c r="D8" s="6" t="s">
        <v>26</v>
      </c>
      <c r="E8" s="6" t="s">
        <v>16</v>
      </c>
      <c r="F8" s="6" t="s">
        <v>17</v>
      </c>
      <c r="G8" s="6" t="s">
        <v>27</v>
      </c>
      <c r="H8" s="6">
        <v>22330747</v>
      </c>
      <c r="I8" s="6" t="s">
        <v>19</v>
      </c>
      <c r="J8" s="6">
        <v>2</v>
      </c>
      <c r="K8" s="7">
        <v>688</v>
      </c>
      <c r="L8" s="7">
        <v>684</v>
      </c>
      <c r="M8" s="8">
        <f>SUM(K8:L8)</f>
        <v>1372</v>
      </c>
    </row>
    <row r="9" spans="1:13" ht="22.5" customHeight="1">
      <c r="A9" s="6">
        <v>6</v>
      </c>
      <c r="B9" s="6" t="s">
        <v>13</v>
      </c>
      <c r="C9" s="6" t="s">
        <v>14</v>
      </c>
      <c r="D9" s="6" t="s">
        <v>28</v>
      </c>
      <c r="E9" s="6" t="s">
        <v>16</v>
      </c>
      <c r="F9" s="6" t="s">
        <v>17</v>
      </c>
      <c r="G9" s="6" t="s">
        <v>29</v>
      </c>
      <c r="H9" s="6">
        <v>83636245</v>
      </c>
      <c r="I9" s="6" t="s">
        <v>19</v>
      </c>
      <c r="J9" s="6">
        <v>3</v>
      </c>
      <c r="K9" s="7">
        <v>3446</v>
      </c>
      <c r="L9" s="7">
        <v>3440</v>
      </c>
      <c r="M9" s="8">
        <f>SUM(K9:L9)</f>
        <v>6886</v>
      </c>
    </row>
    <row r="10" spans="1:13" ht="22.5" customHeight="1">
      <c r="A10" s="6">
        <v>7</v>
      </c>
      <c r="B10" s="6" t="s">
        <v>13</v>
      </c>
      <c r="C10" s="6" t="s">
        <v>14</v>
      </c>
      <c r="D10" s="6" t="s">
        <v>30</v>
      </c>
      <c r="E10" s="6" t="s">
        <v>16</v>
      </c>
      <c r="F10" s="6" t="s">
        <v>17</v>
      </c>
      <c r="G10" s="6" t="s">
        <v>31</v>
      </c>
      <c r="H10" s="6">
        <v>1537103</v>
      </c>
      <c r="I10" s="6" t="s">
        <v>19</v>
      </c>
      <c r="J10" s="6">
        <v>4</v>
      </c>
      <c r="K10" s="7">
        <v>1208</v>
      </c>
      <c r="L10" s="7">
        <v>1354</v>
      </c>
      <c r="M10" s="8">
        <f>SUM(K10:L10)</f>
        <v>2562</v>
      </c>
    </row>
    <row r="11" spans="1:13" ht="22.5" customHeight="1">
      <c r="A11" s="6">
        <v>8</v>
      </c>
      <c r="B11" s="6" t="s">
        <v>13</v>
      </c>
      <c r="C11" s="6" t="s">
        <v>14</v>
      </c>
      <c r="D11" s="6" t="s">
        <v>32</v>
      </c>
      <c r="E11" s="6" t="s">
        <v>16</v>
      </c>
      <c r="F11" s="6" t="s">
        <v>17</v>
      </c>
      <c r="G11" s="6" t="s">
        <v>33</v>
      </c>
      <c r="H11" s="6">
        <v>23574099</v>
      </c>
      <c r="I11" s="6" t="s">
        <v>19</v>
      </c>
      <c r="J11" s="6">
        <v>4</v>
      </c>
      <c r="K11" s="7">
        <v>2612</v>
      </c>
      <c r="L11" s="7">
        <v>2617</v>
      </c>
      <c r="M11" s="8">
        <f>SUM(K11:L11)</f>
        <v>5229</v>
      </c>
    </row>
    <row r="12" spans="1:13" ht="22.5" customHeight="1">
      <c r="A12" s="6">
        <v>9</v>
      </c>
      <c r="B12" s="6" t="s">
        <v>13</v>
      </c>
      <c r="C12" s="6" t="s">
        <v>14</v>
      </c>
      <c r="D12" s="6" t="s">
        <v>34</v>
      </c>
      <c r="E12" s="6" t="s">
        <v>16</v>
      </c>
      <c r="F12" s="6" t="s">
        <v>17</v>
      </c>
      <c r="G12" s="6" t="s">
        <v>35</v>
      </c>
      <c r="H12" s="6">
        <v>83187140</v>
      </c>
      <c r="I12" s="6" t="s">
        <v>19</v>
      </c>
      <c r="J12" s="6">
        <v>4</v>
      </c>
      <c r="K12" s="7">
        <v>1515</v>
      </c>
      <c r="L12" s="7">
        <v>1421</v>
      </c>
      <c r="M12" s="8">
        <f>SUM(K12:L12)</f>
        <v>2936</v>
      </c>
    </row>
    <row r="13" spans="1:13" ht="22.5" customHeight="1">
      <c r="A13" s="6">
        <v>10</v>
      </c>
      <c r="B13" s="6" t="s">
        <v>13</v>
      </c>
      <c r="C13" s="6" t="s">
        <v>14</v>
      </c>
      <c r="D13" s="6" t="s">
        <v>36</v>
      </c>
      <c r="E13" s="6" t="s">
        <v>16</v>
      </c>
      <c r="F13" s="6" t="s">
        <v>17</v>
      </c>
      <c r="G13" s="6" t="s">
        <v>37</v>
      </c>
      <c r="H13" s="6">
        <v>26634942</v>
      </c>
      <c r="I13" s="6" t="s">
        <v>19</v>
      </c>
      <c r="J13" s="6">
        <v>4</v>
      </c>
      <c r="K13" s="7">
        <v>2527</v>
      </c>
      <c r="L13" s="7">
        <v>2440</v>
      </c>
      <c r="M13" s="8">
        <f>SUM(K13:L13)</f>
        <v>4967</v>
      </c>
    </row>
    <row r="14" spans="1:13" ht="22.5" customHeight="1">
      <c r="A14" s="6">
        <v>11</v>
      </c>
      <c r="B14" s="6" t="s">
        <v>13</v>
      </c>
      <c r="C14" s="6" t="s">
        <v>14</v>
      </c>
      <c r="D14" s="6" t="s">
        <v>38</v>
      </c>
      <c r="E14" s="6" t="s">
        <v>16</v>
      </c>
      <c r="F14" s="6" t="s">
        <v>17</v>
      </c>
      <c r="G14" s="6" t="s">
        <v>39</v>
      </c>
      <c r="H14" s="6">
        <v>2602248</v>
      </c>
      <c r="I14" s="6" t="s">
        <v>19</v>
      </c>
      <c r="J14" s="6">
        <v>4</v>
      </c>
      <c r="K14" s="7">
        <v>2620</v>
      </c>
      <c r="L14" s="7">
        <v>2599</v>
      </c>
      <c r="M14" s="8">
        <f>SUM(K14:L14)</f>
        <v>5219</v>
      </c>
    </row>
    <row r="15" spans="1:13" ht="22.5" customHeight="1">
      <c r="A15" s="6">
        <v>12</v>
      </c>
      <c r="B15" s="6" t="s">
        <v>13</v>
      </c>
      <c r="C15" s="6" t="s">
        <v>14</v>
      </c>
      <c r="D15" s="6" t="s">
        <v>40</v>
      </c>
      <c r="E15" s="6" t="s">
        <v>16</v>
      </c>
      <c r="F15" s="6" t="s">
        <v>17</v>
      </c>
      <c r="G15" s="6" t="s">
        <v>41</v>
      </c>
      <c r="H15" s="6">
        <v>8872884</v>
      </c>
      <c r="I15" s="6" t="s">
        <v>19</v>
      </c>
      <c r="J15" s="6">
        <v>8</v>
      </c>
      <c r="K15" s="7">
        <v>2907</v>
      </c>
      <c r="L15" s="7">
        <v>2819</v>
      </c>
      <c r="M15" s="8">
        <f>SUM(K15:L15)</f>
        <v>5726</v>
      </c>
    </row>
    <row r="16" spans="1:13" ht="22.5" customHeight="1">
      <c r="A16" s="6">
        <v>13</v>
      </c>
      <c r="B16" s="6" t="s">
        <v>13</v>
      </c>
      <c r="C16" s="6" t="s">
        <v>14</v>
      </c>
      <c r="D16" s="6" t="s">
        <v>42</v>
      </c>
      <c r="E16" s="6" t="s">
        <v>16</v>
      </c>
      <c r="F16" s="6" t="s">
        <v>17</v>
      </c>
      <c r="G16" s="6" t="s">
        <v>43</v>
      </c>
      <c r="H16" s="6">
        <v>83187307</v>
      </c>
      <c r="I16" s="6" t="s">
        <v>19</v>
      </c>
      <c r="J16" s="6">
        <v>4</v>
      </c>
      <c r="K16" s="7">
        <v>2762</v>
      </c>
      <c r="L16" s="7">
        <v>2914</v>
      </c>
      <c r="M16" s="8">
        <f>SUM(K16:L16)</f>
        <v>5676</v>
      </c>
    </row>
    <row r="17" spans="1:13" ht="22.5" customHeight="1">
      <c r="A17" s="6">
        <v>14</v>
      </c>
      <c r="B17" s="6" t="s">
        <v>13</v>
      </c>
      <c r="C17" s="6" t="s">
        <v>14</v>
      </c>
      <c r="D17" s="6" t="s">
        <v>44</v>
      </c>
      <c r="E17" s="6" t="s">
        <v>16</v>
      </c>
      <c r="F17" s="6" t="s">
        <v>17</v>
      </c>
      <c r="G17" s="6" t="s">
        <v>45</v>
      </c>
      <c r="H17" s="6">
        <v>83636300</v>
      </c>
      <c r="I17" s="6" t="s">
        <v>19</v>
      </c>
      <c r="J17" s="6">
        <v>4</v>
      </c>
      <c r="K17" s="7">
        <v>7114</v>
      </c>
      <c r="L17" s="7">
        <v>7399</v>
      </c>
      <c r="M17" s="8">
        <f>SUM(K17:L17)</f>
        <v>14513</v>
      </c>
    </row>
    <row r="18" spans="1:13" ht="22.5" customHeight="1">
      <c r="A18" s="6">
        <v>15</v>
      </c>
      <c r="B18" s="6" t="s">
        <v>13</v>
      </c>
      <c r="C18" s="6" t="s">
        <v>14</v>
      </c>
      <c r="D18" s="6" t="s">
        <v>46</v>
      </c>
      <c r="E18" s="6" t="s">
        <v>16</v>
      </c>
      <c r="F18" s="6" t="s">
        <v>17</v>
      </c>
      <c r="G18" s="6" t="s">
        <v>47</v>
      </c>
      <c r="H18" s="6">
        <v>26109330</v>
      </c>
      <c r="I18" s="6" t="s">
        <v>19</v>
      </c>
      <c r="J18" s="6">
        <v>4</v>
      </c>
      <c r="K18" s="7">
        <v>6784</v>
      </c>
      <c r="L18" s="7">
        <v>7331</v>
      </c>
      <c r="M18" s="8">
        <f>SUM(K18:L18)</f>
        <v>14115</v>
      </c>
    </row>
    <row r="19" spans="1:13" ht="27.75" customHeight="1">
      <c r="A19" s="6">
        <v>16</v>
      </c>
      <c r="B19" s="6" t="s">
        <v>13</v>
      </c>
      <c r="C19" s="6" t="s">
        <v>14</v>
      </c>
      <c r="D19" s="6" t="s">
        <v>48</v>
      </c>
      <c r="E19" s="6" t="s">
        <v>16</v>
      </c>
      <c r="F19" s="6" t="s">
        <v>17</v>
      </c>
      <c r="G19" s="6" t="s">
        <v>49</v>
      </c>
      <c r="H19" s="6">
        <v>83187238</v>
      </c>
      <c r="I19" s="6" t="s">
        <v>19</v>
      </c>
      <c r="J19" s="6">
        <v>4</v>
      </c>
      <c r="K19" s="7">
        <v>4036</v>
      </c>
      <c r="L19" s="7">
        <v>4008</v>
      </c>
      <c r="M19" s="8">
        <f>SUM(K19:L19)</f>
        <v>8044</v>
      </c>
    </row>
    <row r="20" spans="1:13" ht="24" customHeight="1">
      <c r="A20" s="6">
        <v>17</v>
      </c>
      <c r="B20" s="6" t="s">
        <v>13</v>
      </c>
      <c r="C20" s="6" t="s">
        <v>14</v>
      </c>
      <c r="D20" s="6" t="s">
        <v>50</v>
      </c>
      <c r="E20" s="6" t="s">
        <v>16</v>
      </c>
      <c r="F20" s="6" t="s">
        <v>17</v>
      </c>
      <c r="G20" s="6" t="s">
        <v>51</v>
      </c>
      <c r="H20" s="6">
        <v>21697933</v>
      </c>
      <c r="I20" s="6" t="s">
        <v>19</v>
      </c>
      <c r="J20" s="6">
        <v>4</v>
      </c>
      <c r="K20" s="7">
        <v>2855</v>
      </c>
      <c r="L20" s="7">
        <v>2722</v>
      </c>
      <c r="M20" s="8">
        <f>SUM(K20:L20)</f>
        <v>5577</v>
      </c>
    </row>
    <row r="21" spans="1:13" ht="22.5" customHeight="1">
      <c r="A21" s="6">
        <v>18</v>
      </c>
      <c r="B21" s="6" t="s">
        <v>13</v>
      </c>
      <c r="C21" s="6" t="s">
        <v>14</v>
      </c>
      <c r="D21" s="6" t="s">
        <v>52</v>
      </c>
      <c r="E21" s="6" t="s">
        <v>16</v>
      </c>
      <c r="F21" s="6" t="s">
        <v>17</v>
      </c>
      <c r="G21" s="6" t="s">
        <v>53</v>
      </c>
      <c r="H21" s="6">
        <v>26380974</v>
      </c>
      <c r="I21" s="6" t="s">
        <v>19</v>
      </c>
      <c r="J21" s="6">
        <v>4</v>
      </c>
      <c r="K21" s="7">
        <v>1958</v>
      </c>
      <c r="L21" s="7">
        <v>1998</v>
      </c>
      <c r="M21" s="8">
        <f>SUM(K21:L21)</f>
        <v>3956</v>
      </c>
    </row>
    <row r="22" spans="1:13" ht="22.5" customHeight="1">
      <c r="A22" s="6">
        <v>19</v>
      </c>
      <c r="B22" s="6" t="s">
        <v>13</v>
      </c>
      <c r="C22" s="6" t="s">
        <v>14</v>
      </c>
      <c r="D22" s="6" t="s">
        <v>54</v>
      </c>
      <c r="E22" s="6" t="s">
        <v>16</v>
      </c>
      <c r="F22" s="6" t="s">
        <v>17</v>
      </c>
      <c r="G22" s="6" t="s">
        <v>55</v>
      </c>
      <c r="H22" s="6">
        <v>1186310</v>
      </c>
      <c r="I22" s="6" t="s">
        <v>19</v>
      </c>
      <c r="J22" s="6">
        <v>4</v>
      </c>
      <c r="K22" s="7">
        <v>1761</v>
      </c>
      <c r="L22" s="7">
        <v>1901</v>
      </c>
      <c r="M22" s="8">
        <f>SUM(K22:L22)</f>
        <v>3662</v>
      </c>
    </row>
    <row r="23" spans="1:13" ht="22.5" customHeight="1">
      <c r="A23" s="6">
        <v>20</v>
      </c>
      <c r="B23" s="6" t="s">
        <v>13</v>
      </c>
      <c r="C23" s="6" t="s">
        <v>14</v>
      </c>
      <c r="D23" s="6" t="s">
        <v>56</v>
      </c>
      <c r="E23" s="6" t="s">
        <v>16</v>
      </c>
      <c r="F23" s="6" t="s">
        <v>17</v>
      </c>
      <c r="G23" s="6" t="s">
        <v>57</v>
      </c>
      <c r="H23" s="6">
        <v>1537118</v>
      </c>
      <c r="I23" s="6" t="s">
        <v>19</v>
      </c>
      <c r="J23" s="6">
        <v>4</v>
      </c>
      <c r="K23" s="7">
        <v>2221</v>
      </c>
      <c r="L23" s="7">
        <v>3337</v>
      </c>
      <c r="M23" s="8">
        <f>SUM(K23:L23)</f>
        <v>5558</v>
      </c>
    </row>
    <row r="24" spans="1:13" ht="22.5" customHeight="1">
      <c r="A24" s="6">
        <v>21</v>
      </c>
      <c r="B24" s="6" t="s">
        <v>13</v>
      </c>
      <c r="C24" s="6" t="s">
        <v>14</v>
      </c>
      <c r="D24" s="6" t="s">
        <v>58</v>
      </c>
      <c r="E24" s="6" t="s">
        <v>16</v>
      </c>
      <c r="F24" s="6" t="s">
        <v>17</v>
      </c>
      <c r="G24" s="6" t="s">
        <v>59</v>
      </c>
      <c r="H24" s="6">
        <v>83636186</v>
      </c>
      <c r="I24" s="6" t="s">
        <v>19</v>
      </c>
      <c r="J24" s="6">
        <v>4</v>
      </c>
      <c r="K24" s="7">
        <v>3529</v>
      </c>
      <c r="L24" s="7">
        <v>3583</v>
      </c>
      <c r="M24" s="8">
        <f>SUM(K24:L24)</f>
        <v>7112</v>
      </c>
    </row>
    <row r="25" spans="1:13" ht="22.5" customHeight="1">
      <c r="A25" s="6">
        <v>22</v>
      </c>
      <c r="B25" s="6" t="s">
        <v>13</v>
      </c>
      <c r="C25" s="6" t="s">
        <v>14</v>
      </c>
      <c r="D25" s="6" t="s">
        <v>60</v>
      </c>
      <c r="E25" s="6" t="s">
        <v>16</v>
      </c>
      <c r="F25" s="6" t="s">
        <v>17</v>
      </c>
      <c r="G25" s="6" t="s">
        <v>61</v>
      </c>
      <c r="H25" s="6">
        <v>24775658</v>
      </c>
      <c r="I25" s="6" t="s">
        <v>19</v>
      </c>
      <c r="J25" s="6">
        <v>4</v>
      </c>
      <c r="K25" s="7">
        <v>3076</v>
      </c>
      <c r="L25" s="7">
        <v>3388</v>
      </c>
      <c r="M25" s="8">
        <f>SUM(K25:L25)</f>
        <v>6464</v>
      </c>
    </row>
    <row r="26" spans="1:13" ht="22.5" customHeight="1">
      <c r="A26" s="6">
        <v>23</v>
      </c>
      <c r="B26" s="6" t="s">
        <v>13</v>
      </c>
      <c r="C26" s="6" t="s">
        <v>14</v>
      </c>
      <c r="D26" s="6" t="s">
        <v>62</v>
      </c>
      <c r="E26" s="6" t="s">
        <v>16</v>
      </c>
      <c r="F26" s="6" t="s">
        <v>17</v>
      </c>
      <c r="G26" s="6" t="s">
        <v>63</v>
      </c>
      <c r="H26" s="6">
        <v>1532598</v>
      </c>
      <c r="I26" s="6" t="s">
        <v>19</v>
      </c>
      <c r="J26" s="6">
        <v>4</v>
      </c>
      <c r="K26" s="7">
        <v>1960</v>
      </c>
      <c r="L26" s="7">
        <v>1958</v>
      </c>
      <c r="M26" s="8">
        <f>SUM(K26:L26)</f>
        <v>3918</v>
      </c>
    </row>
    <row r="27" spans="1:13" ht="22.5" customHeight="1">
      <c r="A27" s="6">
        <v>24</v>
      </c>
      <c r="B27" s="6" t="s">
        <v>13</v>
      </c>
      <c r="C27" s="6" t="s">
        <v>14</v>
      </c>
      <c r="D27" s="6" t="s">
        <v>64</v>
      </c>
      <c r="E27" s="6" t="s">
        <v>16</v>
      </c>
      <c r="F27" s="6" t="s">
        <v>17</v>
      </c>
      <c r="G27" s="6" t="s">
        <v>65</v>
      </c>
      <c r="H27" s="6">
        <v>25944726</v>
      </c>
      <c r="I27" s="6" t="s">
        <v>19</v>
      </c>
      <c r="J27" s="6">
        <v>4</v>
      </c>
      <c r="K27" s="7">
        <v>2439</v>
      </c>
      <c r="L27" s="7">
        <v>2489</v>
      </c>
      <c r="M27" s="8">
        <f>SUM(K27:L27)</f>
        <v>4928</v>
      </c>
    </row>
    <row r="28" spans="1:13" ht="22.5" customHeight="1">
      <c r="A28" s="6">
        <v>25</v>
      </c>
      <c r="B28" s="6" t="s">
        <v>13</v>
      </c>
      <c r="C28" s="6" t="s">
        <v>14</v>
      </c>
      <c r="D28" s="6" t="s">
        <v>66</v>
      </c>
      <c r="E28" s="6" t="s">
        <v>16</v>
      </c>
      <c r="F28" s="6" t="s">
        <v>17</v>
      </c>
      <c r="G28" s="6" t="s">
        <v>67</v>
      </c>
      <c r="H28" s="6">
        <v>26633765</v>
      </c>
      <c r="I28" s="6" t="s">
        <v>19</v>
      </c>
      <c r="J28" s="6">
        <v>4</v>
      </c>
      <c r="K28" s="7">
        <v>6180</v>
      </c>
      <c r="L28" s="7">
        <v>6258</v>
      </c>
      <c r="M28" s="8">
        <f>SUM(K28:L28)</f>
        <v>12438</v>
      </c>
    </row>
    <row r="29" spans="1:13" ht="22.5" customHeight="1">
      <c r="A29" s="6">
        <v>26</v>
      </c>
      <c r="B29" s="6" t="s">
        <v>13</v>
      </c>
      <c r="C29" s="6" t="s">
        <v>14</v>
      </c>
      <c r="D29" s="6" t="s">
        <v>68</v>
      </c>
      <c r="E29" s="6" t="s">
        <v>16</v>
      </c>
      <c r="F29" s="6" t="s">
        <v>17</v>
      </c>
      <c r="G29" s="6" t="s">
        <v>69</v>
      </c>
      <c r="H29" s="6">
        <v>26408287</v>
      </c>
      <c r="I29" s="6" t="s">
        <v>19</v>
      </c>
      <c r="J29" s="6">
        <v>4</v>
      </c>
      <c r="K29" s="7">
        <v>3579</v>
      </c>
      <c r="L29" s="7">
        <v>3605</v>
      </c>
      <c r="M29" s="8">
        <f>SUM(K29:L29)</f>
        <v>7184</v>
      </c>
    </row>
    <row r="30" spans="1:13" ht="22.5" customHeight="1">
      <c r="A30" s="6">
        <v>27</v>
      </c>
      <c r="B30" s="6" t="s">
        <v>13</v>
      </c>
      <c r="C30" s="6" t="s">
        <v>14</v>
      </c>
      <c r="D30" s="6" t="s">
        <v>70</v>
      </c>
      <c r="E30" s="6" t="s">
        <v>16</v>
      </c>
      <c r="F30" s="6" t="s">
        <v>17</v>
      </c>
      <c r="G30" s="6" t="s">
        <v>71</v>
      </c>
      <c r="H30" s="6">
        <v>83696376</v>
      </c>
      <c r="I30" s="6" t="s">
        <v>19</v>
      </c>
      <c r="J30" s="6">
        <v>4</v>
      </c>
      <c r="K30" s="7">
        <v>6949</v>
      </c>
      <c r="L30" s="7">
        <v>7507</v>
      </c>
      <c r="M30" s="8">
        <f>SUM(K30:L30)</f>
        <v>14456</v>
      </c>
    </row>
    <row r="31" spans="1:13" ht="27.75" customHeight="1">
      <c r="A31" s="6">
        <v>28</v>
      </c>
      <c r="B31" s="6" t="s">
        <v>13</v>
      </c>
      <c r="C31" s="6" t="s">
        <v>14</v>
      </c>
      <c r="D31" s="6" t="s">
        <v>72</v>
      </c>
      <c r="E31" s="6" t="s">
        <v>16</v>
      </c>
      <c r="F31" s="6" t="s">
        <v>17</v>
      </c>
      <c r="G31" s="6" t="s">
        <v>73</v>
      </c>
      <c r="H31" s="6">
        <v>1537106</v>
      </c>
      <c r="I31" s="6" t="s">
        <v>19</v>
      </c>
      <c r="J31" s="6">
        <v>4</v>
      </c>
      <c r="K31" s="7">
        <v>2982</v>
      </c>
      <c r="L31" s="7">
        <v>3355</v>
      </c>
      <c r="M31" s="8">
        <f>SUM(K31:L31)</f>
        <v>6337</v>
      </c>
    </row>
    <row r="32" spans="1:13" ht="27.75" customHeight="1">
      <c r="A32" s="6">
        <v>29</v>
      </c>
      <c r="B32" s="6" t="s">
        <v>13</v>
      </c>
      <c r="C32" s="6" t="s">
        <v>14</v>
      </c>
      <c r="D32" s="6" t="s">
        <v>74</v>
      </c>
      <c r="E32" s="6" t="s">
        <v>16</v>
      </c>
      <c r="F32" s="6" t="s">
        <v>17</v>
      </c>
      <c r="G32" s="6" t="s">
        <v>75</v>
      </c>
      <c r="H32" s="6">
        <v>21711860</v>
      </c>
      <c r="I32" s="6" t="s">
        <v>19</v>
      </c>
      <c r="J32" s="6">
        <v>4</v>
      </c>
      <c r="K32" s="7">
        <v>3763</v>
      </c>
      <c r="L32" s="7">
        <v>3810</v>
      </c>
      <c r="M32" s="8">
        <f>SUM(K32:L32)</f>
        <v>7573</v>
      </c>
    </row>
    <row r="33" spans="1:13" ht="22.5" customHeight="1">
      <c r="A33" s="6">
        <v>30</v>
      </c>
      <c r="B33" s="6" t="s">
        <v>13</v>
      </c>
      <c r="C33" s="6" t="s">
        <v>14</v>
      </c>
      <c r="D33" s="6" t="s">
        <v>76</v>
      </c>
      <c r="E33" s="6" t="s">
        <v>16</v>
      </c>
      <c r="F33" s="6" t="s">
        <v>17</v>
      </c>
      <c r="G33" s="6" t="s">
        <v>77</v>
      </c>
      <c r="H33" s="6">
        <v>168229</v>
      </c>
      <c r="I33" s="6" t="s">
        <v>19</v>
      </c>
      <c r="J33" s="6">
        <v>8</v>
      </c>
      <c r="K33" s="7">
        <v>1570</v>
      </c>
      <c r="L33" s="7">
        <v>1613</v>
      </c>
      <c r="M33" s="8">
        <f>SUM(K33:L33)</f>
        <v>3183</v>
      </c>
    </row>
    <row r="34" spans="1:13" ht="22.5" customHeight="1">
      <c r="A34" s="6">
        <v>31</v>
      </c>
      <c r="B34" s="6" t="s">
        <v>13</v>
      </c>
      <c r="C34" s="6" t="s">
        <v>14</v>
      </c>
      <c r="D34" s="6" t="s">
        <v>78</v>
      </c>
      <c r="E34" s="6" t="s">
        <v>16</v>
      </c>
      <c r="F34" s="6" t="s">
        <v>17</v>
      </c>
      <c r="G34" s="6" t="s">
        <v>79</v>
      </c>
      <c r="H34" s="6">
        <v>168228</v>
      </c>
      <c r="I34" s="6" t="s">
        <v>19</v>
      </c>
      <c r="J34" s="6">
        <v>8</v>
      </c>
      <c r="K34" s="7">
        <v>2374</v>
      </c>
      <c r="L34" s="7">
        <v>2424</v>
      </c>
      <c r="M34" s="8">
        <f>SUM(K34:L34)</f>
        <v>4798</v>
      </c>
    </row>
    <row r="35" spans="1:13" ht="22.5" customHeight="1">
      <c r="A35" s="6">
        <v>32</v>
      </c>
      <c r="B35" s="6" t="s">
        <v>13</v>
      </c>
      <c r="C35" s="6" t="s">
        <v>14</v>
      </c>
      <c r="D35" s="6" t="s">
        <v>80</v>
      </c>
      <c r="E35" s="6" t="s">
        <v>16</v>
      </c>
      <c r="F35" s="6" t="s">
        <v>17</v>
      </c>
      <c r="G35" s="6" t="s">
        <v>81</v>
      </c>
      <c r="H35" s="6">
        <v>83636275</v>
      </c>
      <c r="I35" s="6" t="s">
        <v>19</v>
      </c>
      <c r="J35" s="6">
        <v>4</v>
      </c>
      <c r="K35" s="7">
        <v>1236</v>
      </c>
      <c r="L35" s="7">
        <v>1253</v>
      </c>
      <c r="M35" s="8">
        <f>SUM(K35:L35)</f>
        <v>2489</v>
      </c>
    </row>
    <row r="36" spans="1:13" ht="22.5" customHeight="1">
      <c r="A36" s="6">
        <v>33</v>
      </c>
      <c r="B36" s="6" t="s">
        <v>13</v>
      </c>
      <c r="C36" s="6" t="s">
        <v>14</v>
      </c>
      <c r="D36" s="6" t="s">
        <v>82</v>
      </c>
      <c r="E36" s="6" t="s">
        <v>16</v>
      </c>
      <c r="F36" s="6" t="s">
        <v>17</v>
      </c>
      <c r="G36" s="6" t="s">
        <v>83</v>
      </c>
      <c r="H36" s="6">
        <v>18697110</v>
      </c>
      <c r="I36" s="6" t="s">
        <v>19</v>
      </c>
      <c r="J36" s="6">
        <v>4</v>
      </c>
      <c r="K36" s="7">
        <v>1748</v>
      </c>
      <c r="L36" s="7">
        <v>1743</v>
      </c>
      <c r="M36" s="8">
        <f>SUM(K36:L36)</f>
        <v>3491</v>
      </c>
    </row>
    <row r="37" spans="1:13" ht="22.5" customHeight="1">
      <c r="A37" s="6">
        <v>34</v>
      </c>
      <c r="B37" s="6" t="s">
        <v>13</v>
      </c>
      <c r="C37" s="6" t="s">
        <v>14</v>
      </c>
      <c r="D37" s="6" t="s">
        <v>84</v>
      </c>
      <c r="E37" s="6" t="s">
        <v>16</v>
      </c>
      <c r="F37" s="6" t="s">
        <v>17</v>
      </c>
      <c r="G37" s="6" t="s">
        <v>85</v>
      </c>
      <c r="H37" s="6">
        <v>21328911</v>
      </c>
      <c r="I37" s="6" t="s">
        <v>19</v>
      </c>
      <c r="J37" s="6">
        <v>4</v>
      </c>
      <c r="K37" s="7">
        <v>2642</v>
      </c>
      <c r="L37" s="7">
        <v>2639</v>
      </c>
      <c r="M37" s="8">
        <f>SUM(K37:L37)</f>
        <v>5281</v>
      </c>
    </row>
    <row r="38" spans="1:13" ht="22.5" customHeight="1">
      <c r="A38" s="6">
        <v>35</v>
      </c>
      <c r="B38" s="6" t="s">
        <v>13</v>
      </c>
      <c r="C38" s="6" t="s">
        <v>14</v>
      </c>
      <c r="D38" s="6" t="s">
        <v>86</v>
      </c>
      <c r="E38" s="6" t="s">
        <v>16</v>
      </c>
      <c r="F38" s="6" t="s">
        <v>17</v>
      </c>
      <c r="G38" s="6" t="s">
        <v>87</v>
      </c>
      <c r="H38" s="6">
        <v>9336369</v>
      </c>
      <c r="I38" s="6" t="s">
        <v>19</v>
      </c>
      <c r="J38" s="6">
        <v>8</v>
      </c>
      <c r="K38" s="7">
        <v>4982</v>
      </c>
      <c r="L38" s="7">
        <v>5377</v>
      </c>
      <c r="M38" s="8">
        <f>SUM(K38:L38)</f>
        <v>10359</v>
      </c>
    </row>
    <row r="39" spans="1:13" ht="22.5" customHeight="1">
      <c r="A39" s="6">
        <v>36</v>
      </c>
      <c r="B39" s="6" t="s">
        <v>13</v>
      </c>
      <c r="C39" s="6" t="s">
        <v>14</v>
      </c>
      <c r="D39" s="6" t="s">
        <v>88</v>
      </c>
      <c r="E39" s="6" t="s">
        <v>16</v>
      </c>
      <c r="F39" s="6" t="s">
        <v>17</v>
      </c>
      <c r="G39" s="6" t="s">
        <v>89</v>
      </c>
      <c r="H39" s="6">
        <v>9368506</v>
      </c>
      <c r="I39" s="6" t="s">
        <v>19</v>
      </c>
      <c r="J39" s="6">
        <v>8</v>
      </c>
      <c r="K39" s="7">
        <v>2796</v>
      </c>
      <c r="L39" s="7">
        <v>1802</v>
      </c>
      <c r="M39" s="8">
        <f>SUM(K39:L39)</f>
        <v>4598</v>
      </c>
    </row>
    <row r="40" spans="1:13" ht="22.5" customHeight="1">
      <c r="A40" s="6">
        <v>37</v>
      </c>
      <c r="B40" s="6" t="s">
        <v>13</v>
      </c>
      <c r="C40" s="6" t="s">
        <v>14</v>
      </c>
      <c r="D40" s="6" t="s">
        <v>90</v>
      </c>
      <c r="E40" s="6" t="s">
        <v>16</v>
      </c>
      <c r="F40" s="6" t="s">
        <v>17</v>
      </c>
      <c r="G40" s="6" t="s">
        <v>91</v>
      </c>
      <c r="H40" s="6">
        <v>83636183</v>
      </c>
      <c r="I40" s="6" t="s">
        <v>19</v>
      </c>
      <c r="J40" s="6">
        <v>1</v>
      </c>
      <c r="K40" s="7">
        <v>2684</v>
      </c>
      <c r="L40" s="7">
        <v>2696</v>
      </c>
      <c r="M40" s="8">
        <f>SUM(K40:L40)</f>
        <v>5380</v>
      </c>
    </row>
    <row r="41" spans="1:13" ht="22.5" customHeight="1">
      <c r="A41" s="6">
        <v>38</v>
      </c>
      <c r="B41" s="6" t="s">
        <v>13</v>
      </c>
      <c r="C41" s="6" t="s">
        <v>14</v>
      </c>
      <c r="D41" s="6" t="s">
        <v>92</v>
      </c>
      <c r="E41" s="6" t="s">
        <v>16</v>
      </c>
      <c r="F41" s="6" t="s">
        <v>17</v>
      </c>
      <c r="G41" s="6" t="s">
        <v>93</v>
      </c>
      <c r="H41" s="6">
        <v>83696362</v>
      </c>
      <c r="I41" s="6" t="s">
        <v>19</v>
      </c>
      <c r="J41" s="6">
        <v>1</v>
      </c>
      <c r="K41" s="7">
        <v>1574</v>
      </c>
      <c r="L41" s="7">
        <v>1458</v>
      </c>
      <c r="M41" s="8">
        <f>SUM(K41:L41)</f>
        <v>3032</v>
      </c>
    </row>
    <row r="42" spans="1:13" ht="22.5" customHeight="1">
      <c r="A42" s="6">
        <v>39</v>
      </c>
      <c r="B42" s="6" t="s">
        <v>13</v>
      </c>
      <c r="C42" s="6" t="s">
        <v>14</v>
      </c>
      <c r="D42" s="6" t="s">
        <v>94</v>
      </c>
      <c r="E42" s="6" t="s">
        <v>16</v>
      </c>
      <c r="F42" s="6" t="s">
        <v>17</v>
      </c>
      <c r="G42" s="6" t="s">
        <v>95</v>
      </c>
      <c r="H42" s="6">
        <v>83636182</v>
      </c>
      <c r="I42" s="6" t="s">
        <v>19</v>
      </c>
      <c r="J42" s="6">
        <v>3</v>
      </c>
      <c r="K42" s="7">
        <v>1184</v>
      </c>
      <c r="L42" s="7">
        <v>1584</v>
      </c>
      <c r="M42" s="8">
        <f>SUM(K42:L42)</f>
        <v>2768</v>
      </c>
    </row>
    <row r="43" spans="1:13" ht="22.5" customHeight="1">
      <c r="A43" s="6">
        <v>40</v>
      </c>
      <c r="B43" s="6" t="s">
        <v>13</v>
      </c>
      <c r="C43" s="6" t="s">
        <v>14</v>
      </c>
      <c r="D43" s="6" t="s">
        <v>96</v>
      </c>
      <c r="E43" s="6" t="s">
        <v>16</v>
      </c>
      <c r="F43" s="6" t="s">
        <v>17</v>
      </c>
      <c r="G43" s="6" t="s">
        <v>97</v>
      </c>
      <c r="H43" s="6">
        <v>83554833</v>
      </c>
      <c r="I43" s="6" t="s">
        <v>19</v>
      </c>
      <c r="J43" s="6">
        <v>3</v>
      </c>
      <c r="K43" s="7">
        <v>4020</v>
      </c>
      <c r="L43" s="7">
        <v>5387</v>
      </c>
      <c r="M43" s="8">
        <f>SUM(K43:L43)</f>
        <v>9407</v>
      </c>
    </row>
    <row r="44" spans="1:13" ht="27.75" customHeight="1">
      <c r="A44" s="6">
        <v>41</v>
      </c>
      <c r="B44" s="6" t="s">
        <v>13</v>
      </c>
      <c r="C44" s="6" t="s">
        <v>14</v>
      </c>
      <c r="D44" s="6" t="s">
        <v>98</v>
      </c>
      <c r="E44" s="6" t="s">
        <v>16</v>
      </c>
      <c r="F44" s="6" t="s">
        <v>17</v>
      </c>
      <c r="G44" s="6" t="s">
        <v>99</v>
      </c>
      <c r="H44" s="6">
        <v>83714897</v>
      </c>
      <c r="I44" s="6" t="s">
        <v>19</v>
      </c>
      <c r="J44" s="6">
        <v>3</v>
      </c>
      <c r="K44" s="7">
        <v>1240</v>
      </c>
      <c r="L44" s="7">
        <v>1265</v>
      </c>
      <c r="M44" s="8">
        <f>SUM(K44:L44)</f>
        <v>2505</v>
      </c>
    </row>
    <row r="45" spans="1:13" ht="29.25" customHeight="1">
      <c r="A45" s="6">
        <v>42</v>
      </c>
      <c r="B45" s="6" t="s">
        <v>13</v>
      </c>
      <c r="C45" s="6" t="s">
        <v>14</v>
      </c>
      <c r="D45" s="6" t="s">
        <v>100</v>
      </c>
      <c r="E45" s="6" t="s">
        <v>16</v>
      </c>
      <c r="F45" s="6" t="s">
        <v>17</v>
      </c>
      <c r="G45" s="6" t="s">
        <v>101</v>
      </c>
      <c r="H45" s="6">
        <v>83636286</v>
      </c>
      <c r="I45" s="6" t="s">
        <v>19</v>
      </c>
      <c r="J45" s="6">
        <v>3</v>
      </c>
      <c r="K45" s="7">
        <v>3043</v>
      </c>
      <c r="L45" s="7">
        <v>2974</v>
      </c>
      <c r="M45" s="8">
        <f>SUM(K45:L45)</f>
        <v>6017</v>
      </c>
    </row>
    <row r="46" spans="1:13" ht="22.5" customHeight="1">
      <c r="A46" s="6">
        <v>43</v>
      </c>
      <c r="B46" s="6" t="s">
        <v>13</v>
      </c>
      <c r="C46" s="6" t="s">
        <v>14</v>
      </c>
      <c r="D46" s="6" t="s">
        <v>102</v>
      </c>
      <c r="E46" s="6" t="s">
        <v>16</v>
      </c>
      <c r="F46" s="6" t="s">
        <v>17</v>
      </c>
      <c r="G46" s="6" t="s">
        <v>103</v>
      </c>
      <c r="H46" s="6">
        <v>83636233</v>
      </c>
      <c r="I46" s="6" t="s">
        <v>19</v>
      </c>
      <c r="J46" s="6">
        <v>3</v>
      </c>
      <c r="K46" s="7">
        <v>8673</v>
      </c>
      <c r="L46" s="7">
        <v>8856</v>
      </c>
      <c r="M46" s="8">
        <f>SUM(K46:L46)</f>
        <v>17529</v>
      </c>
    </row>
    <row r="47" spans="1:13" ht="22.5" customHeight="1">
      <c r="A47" s="6">
        <v>44</v>
      </c>
      <c r="B47" s="6" t="s">
        <v>13</v>
      </c>
      <c r="C47" s="6" t="s">
        <v>14</v>
      </c>
      <c r="D47" s="6" t="s">
        <v>104</v>
      </c>
      <c r="E47" s="6" t="s">
        <v>16</v>
      </c>
      <c r="F47" s="6" t="s">
        <v>17</v>
      </c>
      <c r="G47" s="6" t="s">
        <v>105</v>
      </c>
      <c r="H47" s="6">
        <v>1537862</v>
      </c>
      <c r="I47" s="6" t="s">
        <v>19</v>
      </c>
      <c r="J47" s="6">
        <v>4</v>
      </c>
      <c r="K47" s="7">
        <v>3569</v>
      </c>
      <c r="L47" s="7">
        <v>3868</v>
      </c>
      <c r="M47" s="8">
        <f>SUM(K47:L47)</f>
        <v>7437</v>
      </c>
    </row>
    <row r="48" spans="1:13" ht="22.5" customHeight="1">
      <c r="A48" s="6">
        <v>45</v>
      </c>
      <c r="B48" s="6" t="s">
        <v>13</v>
      </c>
      <c r="C48" s="6" t="s">
        <v>14</v>
      </c>
      <c r="D48" s="6" t="s">
        <v>106</v>
      </c>
      <c r="E48" s="6" t="s">
        <v>16</v>
      </c>
      <c r="F48" s="6" t="s">
        <v>17</v>
      </c>
      <c r="G48" s="6" t="s">
        <v>107</v>
      </c>
      <c r="H48" s="6">
        <v>10737787</v>
      </c>
      <c r="I48" s="6" t="s">
        <v>19</v>
      </c>
      <c r="J48" s="9">
        <v>8</v>
      </c>
      <c r="K48" s="7">
        <v>7570</v>
      </c>
      <c r="L48" s="7">
        <v>8483</v>
      </c>
      <c r="M48" s="8">
        <f>SUM(K48:L48)</f>
        <v>16053</v>
      </c>
    </row>
    <row r="49" spans="1:13" ht="27.75" customHeight="1">
      <c r="A49" s="6">
        <v>46</v>
      </c>
      <c r="B49" s="6" t="s">
        <v>13</v>
      </c>
      <c r="C49" s="6" t="s">
        <v>14</v>
      </c>
      <c r="D49" s="6" t="s">
        <v>108</v>
      </c>
      <c r="E49" s="6" t="s">
        <v>16</v>
      </c>
      <c r="F49" s="6" t="s">
        <v>17</v>
      </c>
      <c r="G49" s="6" t="s">
        <v>109</v>
      </c>
      <c r="H49" s="6">
        <v>24315494</v>
      </c>
      <c r="I49" s="6" t="s">
        <v>19</v>
      </c>
      <c r="J49" s="6">
        <v>4</v>
      </c>
      <c r="K49" s="7">
        <v>6441</v>
      </c>
      <c r="L49" s="7">
        <v>6585</v>
      </c>
      <c r="M49" s="8">
        <f>SUM(K49:L49)</f>
        <v>13026</v>
      </c>
    </row>
    <row r="50" spans="1:13" ht="22.5" customHeight="1">
      <c r="A50" s="6">
        <v>47</v>
      </c>
      <c r="B50" s="6" t="s">
        <v>13</v>
      </c>
      <c r="C50" s="6" t="s">
        <v>14</v>
      </c>
      <c r="D50" s="6" t="s">
        <v>110</v>
      </c>
      <c r="E50" s="6" t="s">
        <v>16</v>
      </c>
      <c r="F50" s="6" t="s">
        <v>17</v>
      </c>
      <c r="G50" s="6" t="s">
        <v>111</v>
      </c>
      <c r="H50" s="6">
        <v>83696371</v>
      </c>
      <c r="I50" s="6" t="s">
        <v>19</v>
      </c>
      <c r="J50" s="6">
        <v>4</v>
      </c>
      <c r="K50" s="7">
        <v>2505</v>
      </c>
      <c r="L50" s="7">
        <v>2553</v>
      </c>
      <c r="M50" s="8">
        <f>SUM(K50:L50)</f>
        <v>5058</v>
      </c>
    </row>
    <row r="51" spans="1:13" ht="22.5" customHeight="1">
      <c r="A51" s="6">
        <v>48</v>
      </c>
      <c r="B51" s="6" t="s">
        <v>13</v>
      </c>
      <c r="C51" s="6" t="s">
        <v>14</v>
      </c>
      <c r="D51" s="6" t="s">
        <v>112</v>
      </c>
      <c r="E51" s="6" t="s">
        <v>16</v>
      </c>
      <c r="F51" s="6" t="s">
        <v>17</v>
      </c>
      <c r="G51" s="6" t="s">
        <v>113</v>
      </c>
      <c r="H51" s="6">
        <v>1537113</v>
      </c>
      <c r="I51" s="6" t="s">
        <v>19</v>
      </c>
      <c r="J51" s="6">
        <v>4</v>
      </c>
      <c r="K51" s="7">
        <v>4951</v>
      </c>
      <c r="L51" s="7">
        <v>4993</v>
      </c>
      <c r="M51" s="8">
        <f>SUM(K51:L51)</f>
        <v>9944</v>
      </c>
    </row>
    <row r="52" spans="1:13" ht="22.5" customHeight="1">
      <c r="A52" s="6">
        <v>49</v>
      </c>
      <c r="B52" s="6" t="s">
        <v>13</v>
      </c>
      <c r="C52" s="6" t="s">
        <v>14</v>
      </c>
      <c r="D52" s="6" t="s">
        <v>114</v>
      </c>
      <c r="E52" s="6" t="s">
        <v>16</v>
      </c>
      <c r="F52" s="6" t="s">
        <v>17</v>
      </c>
      <c r="G52" s="6" t="s">
        <v>115</v>
      </c>
      <c r="H52" s="6">
        <v>80609811</v>
      </c>
      <c r="I52" s="6" t="s">
        <v>19</v>
      </c>
      <c r="J52" s="6">
        <v>4</v>
      </c>
      <c r="K52" s="7">
        <v>5569</v>
      </c>
      <c r="L52" s="7">
        <v>5315</v>
      </c>
      <c r="M52" s="8">
        <f>SUM(K52:L52)</f>
        <v>10884</v>
      </c>
    </row>
    <row r="53" spans="1:13" ht="22.5" customHeight="1">
      <c r="A53" s="6">
        <v>50</v>
      </c>
      <c r="B53" s="6" t="s">
        <v>13</v>
      </c>
      <c r="C53" s="6" t="s">
        <v>14</v>
      </c>
      <c r="D53" s="6" t="s">
        <v>116</v>
      </c>
      <c r="E53" s="6" t="s">
        <v>16</v>
      </c>
      <c r="F53" s="6" t="s">
        <v>17</v>
      </c>
      <c r="G53" s="6" t="s">
        <v>117</v>
      </c>
      <c r="H53" s="6">
        <v>24047375</v>
      </c>
      <c r="I53" s="6" t="s">
        <v>19</v>
      </c>
      <c r="J53" s="6">
        <v>4</v>
      </c>
      <c r="K53" s="7">
        <v>5724</v>
      </c>
      <c r="L53" s="7">
        <v>5852</v>
      </c>
      <c r="M53" s="8">
        <f>SUM(K53:L53)</f>
        <v>11576</v>
      </c>
    </row>
    <row r="54" spans="1:13" ht="22.5" customHeight="1">
      <c r="A54" s="6">
        <v>51</v>
      </c>
      <c r="B54" s="6" t="s">
        <v>13</v>
      </c>
      <c r="C54" s="6" t="s">
        <v>14</v>
      </c>
      <c r="D54" s="6" t="s">
        <v>118</v>
      </c>
      <c r="E54" s="6" t="s">
        <v>16</v>
      </c>
      <c r="F54" s="6" t="s">
        <v>17</v>
      </c>
      <c r="G54" s="6" t="s">
        <v>119</v>
      </c>
      <c r="H54" s="6">
        <v>21311525</v>
      </c>
      <c r="I54" s="6" t="s">
        <v>19</v>
      </c>
      <c r="J54" s="6">
        <v>6</v>
      </c>
      <c r="K54" s="7">
        <v>24544</v>
      </c>
      <c r="L54" s="7">
        <v>25373</v>
      </c>
      <c r="M54" s="8">
        <f>SUM(K54:L54)</f>
        <v>49917</v>
      </c>
    </row>
    <row r="55" spans="1:13" ht="22.5" customHeight="1">
      <c r="A55" s="6">
        <v>52</v>
      </c>
      <c r="B55" s="6" t="s">
        <v>13</v>
      </c>
      <c r="C55" s="6" t="s">
        <v>14</v>
      </c>
      <c r="D55" s="6" t="s">
        <v>120</v>
      </c>
      <c r="E55" s="6" t="s">
        <v>16</v>
      </c>
      <c r="F55" s="6" t="s">
        <v>17</v>
      </c>
      <c r="G55" s="6" t="s">
        <v>121</v>
      </c>
      <c r="H55" s="6">
        <v>26415409</v>
      </c>
      <c r="I55" s="6" t="s">
        <v>19</v>
      </c>
      <c r="J55" s="6">
        <v>5</v>
      </c>
      <c r="K55" s="7">
        <v>10846</v>
      </c>
      <c r="L55" s="7">
        <v>15124</v>
      </c>
      <c r="M55" s="8">
        <f>SUM(K55:L55)</f>
        <v>25970</v>
      </c>
    </row>
    <row r="56" spans="1:13" ht="22.5" customHeight="1">
      <c r="A56" s="6">
        <v>53</v>
      </c>
      <c r="B56" s="6" t="s">
        <v>13</v>
      </c>
      <c r="C56" s="6" t="s">
        <v>14</v>
      </c>
      <c r="D56" s="6" t="s">
        <v>122</v>
      </c>
      <c r="E56" s="6" t="s">
        <v>16</v>
      </c>
      <c r="F56" s="6" t="s">
        <v>17</v>
      </c>
      <c r="G56" s="6" t="s">
        <v>123</v>
      </c>
      <c r="H56" s="6">
        <v>22332411</v>
      </c>
      <c r="I56" s="6" t="s">
        <v>19</v>
      </c>
      <c r="J56" s="6">
        <v>4</v>
      </c>
      <c r="K56" s="7">
        <v>2931</v>
      </c>
      <c r="L56" s="7">
        <v>3141</v>
      </c>
      <c r="M56" s="8">
        <f>SUM(K56:L56)</f>
        <v>6072</v>
      </c>
    </row>
    <row r="57" spans="1:13" ht="22.5" customHeight="1">
      <c r="A57" s="6">
        <v>54</v>
      </c>
      <c r="B57" s="6" t="s">
        <v>13</v>
      </c>
      <c r="C57" s="6" t="s">
        <v>14</v>
      </c>
      <c r="D57" s="6" t="s">
        <v>124</v>
      </c>
      <c r="E57" s="6" t="s">
        <v>16</v>
      </c>
      <c r="F57" s="6" t="s">
        <v>17</v>
      </c>
      <c r="G57" s="6" t="s">
        <v>125</v>
      </c>
      <c r="H57" s="6">
        <v>23046943</v>
      </c>
      <c r="I57" s="6" t="s">
        <v>19</v>
      </c>
      <c r="J57" s="6">
        <v>4</v>
      </c>
      <c r="K57" s="7">
        <v>2484</v>
      </c>
      <c r="L57" s="7">
        <v>2719</v>
      </c>
      <c r="M57" s="8">
        <f>SUM(K57:L57)</f>
        <v>5203</v>
      </c>
    </row>
    <row r="58" spans="1:13" ht="22.5" customHeight="1">
      <c r="A58" s="6">
        <v>55</v>
      </c>
      <c r="B58" s="6" t="s">
        <v>13</v>
      </c>
      <c r="C58" s="6" t="s">
        <v>14</v>
      </c>
      <c r="D58" s="6" t="s">
        <v>126</v>
      </c>
      <c r="E58" s="6" t="s">
        <v>16</v>
      </c>
      <c r="F58" s="6" t="s">
        <v>17</v>
      </c>
      <c r="G58" s="6" t="s">
        <v>127</v>
      </c>
      <c r="H58" s="6">
        <v>8739744</v>
      </c>
      <c r="I58" s="6" t="s">
        <v>19</v>
      </c>
      <c r="J58" s="6">
        <v>8</v>
      </c>
      <c r="K58" s="7">
        <v>4501</v>
      </c>
      <c r="L58" s="7">
        <v>4549</v>
      </c>
      <c r="M58" s="8">
        <f>SUM(K58:L58)</f>
        <v>9050</v>
      </c>
    </row>
    <row r="59" spans="1:13" ht="22.5" customHeight="1">
      <c r="A59" s="6">
        <v>56</v>
      </c>
      <c r="B59" s="6" t="s">
        <v>13</v>
      </c>
      <c r="C59" s="6" t="s">
        <v>14</v>
      </c>
      <c r="D59" s="6" t="s">
        <v>128</v>
      </c>
      <c r="E59" s="6" t="s">
        <v>16</v>
      </c>
      <c r="F59" s="6" t="s">
        <v>17</v>
      </c>
      <c r="G59" s="6" t="s">
        <v>129</v>
      </c>
      <c r="H59" s="6">
        <v>10527572</v>
      </c>
      <c r="I59" s="6" t="s">
        <v>19</v>
      </c>
      <c r="J59" s="6">
        <v>8</v>
      </c>
      <c r="K59" s="7">
        <v>3647</v>
      </c>
      <c r="L59" s="7">
        <v>3895</v>
      </c>
      <c r="M59" s="8">
        <f>SUM(K59:L59)</f>
        <v>7542</v>
      </c>
    </row>
    <row r="60" spans="1:13" ht="22.5" customHeight="1">
      <c r="A60" s="6">
        <v>57</v>
      </c>
      <c r="B60" s="6" t="s">
        <v>13</v>
      </c>
      <c r="C60" s="6" t="s">
        <v>14</v>
      </c>
      <c r="D60" s="6" t="s">
        <v>130</v>
      </c>
      <c r="E60" s="6" t="s">
        <v>16</v>
      </c>
      <c r="F60" s="6" t="s">
        <v>17</v>
      </c>
      <c r="G60" s="6" t="s">
        <v>131</v>
      </c>
      <c r="H60" s="6">
        <v>83186927</v>
      </c>
      <c r="I60" s="6" t="s">
        <v>19</v>
      </c>
      <c r="J60" s="6">
        <v>4</v>
      </c>
      <c r="K60" s="7">
        <v>4447</v>
      </c>
      <c r="L60" s="7">
        <v>4401</v>
      </c>
      <c r="M60" s="8">
        <f>SUM(K60:L60)</f>
        <v>8848</v>
      </c>
    </row>
    <row r="61" spans="1:13" ht="22.5" customHeight="1">
      <c r="A61" s="6">
        <v>58</v>
      </c>
      <c r="B61" s="6" t="s">
        <v>13</v>
      </c>
      <c r="C61" s="6" t="s">
        <v>14</v>
      </c>
      <c r="D61" s="6" t="s">
        <v>132</v>
      </c>
      <c r="E61" s="6" t="s">
        <v>16</v>
      </c>
      <c r="F61" s="6" t="s">
        <v>17</v>
      </c>
      <c r="G61" s="6" t="s">
        <v>133</v>
      </c>
      <c r="H61" s="6">
        <v>374798</v>
      </c>
      <c r="I61" s="6" t="s">
        <v>19</v>
      </c>
      <c r="J61" s="6">
        <v>8</v>
      </c>
      <c r="K61" s="7">
        <v>4148</v>
      </c>
      <c r="L61" s="7">
        <v>4271</v>
      </c>
      <c r="M61" s="8">
        <f>SUM(K61:L61)</f>
        <v>8419</v>
      </c>
    </row>
    <row r="62" spans="1:13" ht="22.5" customHeight="1">
      <c r="A62" s="6">
        <v>59</v>
      </c>
      <c r="B62" s="6" t="s">
        <v>13</v>
      </c>
      <c r="C62" s="6" t="s">
        <v>14</v>
      </c>
      <c r="D62" s="6" t="s">
        <v>134</v>
      </c>
      <c r="E62" s="6" t="s">
        <v>16</v>
      </c>
      <c r="F62" s="6" t="s">
        <v>17</v>
      </c>
      <c r="G62" s="6" t="s">
        <v>135</v>
      </c>
      <c r="H62" s="6">
        <v>83186833</v>
      </c>
      <c r="I62" s="6" t="s">
        <v>19</v>
      </c>
      <c r="J62" s="6">
        <v>4</v>
      </c>
      <c r="K62" s="7">
        <v>8228</v>
      </c>
      <c r="L62" s="7">
        <v>8064</v>
      </c>
      <c r="M62" s="8">
        <f>SUM(K62:L62)</f>
        <v>16292</v>
      </c>
    </row>
    <row r="63" spans="1:13" ht="22.5" customHeight="1">
      <c r="A63" s="6">
        <v>60</v>
      </c>
      <c r="B63" s="6" t="s">
        <v>13</v>
      </c>
      <c r="C63" s="6" t="s">
        <v>14</v>
      </c>
      <c r="D63" s="6" t="s">
        <v>136</v>
      </c>
      <c r="E63" s="6" t="s">
        <v>16</v>
      </c>
      <c r="F63" s="6" t="s">
        <v>17</v>
      </c>
      <c r="G63" s="6" t="s">
        <v>137</v>
      </c>
      <c r="H63" s="6">
        <v>1537109</v>
      </c>
      <c r="I63" s="6" t="s">
        <v>19</v>
      </c>
      <c r="J63" s="6">
        <v>4</v>
      </c>
      <c r="K63" s="7">
        <v>1911</v>
      </c>
      <c r="L63" s="7">
        <v>1817</v>
      </c>
      <c r="M63" s="8">
        <f>SUM(K63:L63)</f>
        <v>3728</v>
      </c>
    </row>
    <row r="64" spans="1:13" ht="22.5" customHeight="1">
      <c r="A64" s="6">
        <v>61</v>
      </c>
      <c r="B64" s="6" t="s">
        <v>13</v>
      </c>
      <c r="C64" s="6" t="s">
        <v>14</v>
      </c>
      <c r="D64" s="6" t="s">
        <v>138</v>
      </c>
      <c r="E64" s="6" t="s">
        <v>16</v>
      </c>
      <c r="F64" s="6" t="s">
        <v>17</v>
      </c>
      <c r="G64" s="6" t="s">
        <v>139</v>
      </c>
      <c r="H64" s="6">
        <v>1532593</v>
      </c>
      <c r="I64" s="6" t="s">
        <v>19</v>
      </c>
      <c r="J64" s="6">
        <v>4</v>
      </c>
      <c r="K64" s="7">
        <v>2884</v>
      </c>
      <c r="L64" s="7">
        <v>2969</v>
      </c>
      <c r="M64" s="8">
        <f>SUM(K64:L64)</f>
        <v>5853</v>
      </c>
    </row>
    <row r="65" spans="1:13" ht="27.75" customHeight="1">
      <c r="A65" s="6">
        <v>62</v>
      </c>
      <c r="B65" s="6" t="s">
        <v>13</v>
      </c>
      <c r="C65" s="6" t="s">
        <v>14</v>
      </c>
      <c r="D65" s="6" t="s">
        <v>140</v>
      </c>
      <c r="E65" s="6" t="s">
        <v>16</v>
      </c>
      <c r="F65" s="6" t="s">
        <v>17</v>
      </c>
      <c r="G65" s="6" t="s">
        <v>141</v>
      </c>
      <c r="H65" s="6">
        <v>1532589</v>
      </c>
      <c r="I65" s="6" t="s">
        <v>19</v>
      </c>
      <c r="J65" s="6">
        <v>4</v>
      </c>
      <c r="K65" s="7">
        <v>6217</v>
      </c>
      <c r="L65" s="7">
        <v>6304</v>
      </c>
      <c r="M65" s="8">
        <f>SUM(K65:L65)</f>
        <v>12521</v>
      </c>
    </row>
    <row r="66" spans="1:13" ht="27.75" customHeight="1">
      <c r="A66" s="6">
        <v>63</v>
      </c>
      <c r="B66" s="6" t="s">
        <v>13</v>
      </c>
      <c r="C66" s="6" t="s">
        <v>14</v>
      </c>
      <c r="D66" s="6" t="s">
        <v>142</v>
      </c>
      <c r="E66" s="6" t="s">
        <v>16</v>
      </c>
      <c r="F66" s="6" t="s">
        <v>17</v>
      </c>
      <c r="G66" s="6" t="s">
        <v>143</v>
      </c>
      <c r="H66" s="6">
        <v>83187333</v>
      </c>
      <c r="I66" s="6" t="s">
        <v>19</v>
      </c>
      <c r="J66" s="6">
        <v>4</v>
      </c>
      <c r="K66" s="7">
        <v>1305</v>
      </c>
      <c r="L66" s="7">
        <v>1455</v>
      </c>
      <c r="M66" s="8">
        <f>SUM(K66:L66)</f>
        <v>2760</v>
      </c>
    </row>
    <row r="67" spans="1:13" ht="22.5" customHeight="1">
      <c r="A67" s="6">
        <v>64</v>
      </c>
      <c r="B67" s="6" t="s">
        <v>13</v>
      </c>
      <c r="C67" s="6" t="s">
        <v>14</v>
      </c>
      <c r="D67" s="6" t="s">
        <v>144</v>
      </c>
      <c r="E67" s="6" t="s">
        <v>16</v>
      </c>
      <c r="F67" s="6" t="s">
        <v>17</v>
      </c>
      <c r="G67" s="6" t="s">
        <v>145</v>
      </c>
      <c r="H67" s="6">
        <v>83269929</v>
      </c>
      <c r="I67" s="6" t="s">
        <v>19</v>
      </c>
      <c r="J67" s="6">
        <v>4</v>
      </c>
      <c r="K67" s="7">
        <v>2073</v>
      </c>
      <c r="L67" s="7">
        <v>2711</v>
      </c>
      <c r="M67" s="8">
        <f>SUM(K67:L67)</f>
        <v>4784</v>
      </c>
    </row>
    <row r="68" spans="1:13" ht="22.5" customHeight="1">
      <c r="A68" s="6">
        <v>65</v>
      </c>
      <c r="B68" s="6" t="s">
        <v>13</v>
      </c>
      <c r="C68" s="6" t="s">
        <v>14</v>
      </c>
      <c r="D68" s="6" t="s">
        <v>146</v>
      </c>
      <c r="E68" s="6" t="s">
        <v>16</v>
      </c>
      <c r="F68" s="6" t="s">
        <v>17</v>
      </c>
      <c r="G68" s="6" t="s">
        <v>147</v>
      </c>
      <c r="H68" s="6">
        <v>83696355</v>
      </c>
      <c r="I68" s="6" t="s">
        <v>19</v>
      </c>
      <c r="J68" s="6">
        <v>3</v>
      </c>
      <c r="K68" s="7">
        <v>1767</v>
      </c>
      <c r="L68" s="7">
        <v>1657</v>
      </c>
      <c r="M68" s="8">
        <f>SUM(K68:L68)</f>
        <v>3424</v>
      </c>
    </row>
    <row r="69" spans="1:13" ht="22.5" customHeight="1">
      <c r="A69" s="6">
        <v>66</v>
      </c>
      <c r="B69" s="6" t="s">
        <v>13</v>
      </c>
      <c r="C69" s="6" t="s">
        <v>14</v>
      </c>
      <c r="D69" s="6" t="s">
        <v>148</v>
      </c>
      <c r="E69" s="6" t="s">
        <v>16</v>
      </c>
      <c r="F69" s="6" t="s">
        <v>17</v>
      </c>
      <c r="G69" s="6" t="s">
        <v>149</v>
      </c>
      <c r="H69" s="6">
        <v>26381036</v>
      </c>
      <c r="I69" s="6" t="s">
        <v>19</v>
      </c>
      <c r="J69" s="6">
        <v>2</v>
      </c>
      <c r="K69" s="7">
        <v>3005</v>
      </c>
      <c r="L69" s="7">
        <v>3347</v>
      </c>
      <c r="M69" s="8">
        <f>SUM(K69:L69)</f>
        <v>6352</v>
      </c>
    </row>
    <row r="70" spans="1:13" ht="22.5" customHeight="1">
      <c r="A70" s="6">
        <v>67</v>
      </c>
      <c r="B70" s="6" t="s">
        <v>13</v>
      </c>
      <c r="C70" s="6" t="s">
        <v>14</v>
      </c>
      <c r="D70" s="6" t="s">
        <v>150</v>
      </c>
      <c r="E70" s="6" t="s">
        <v>16</v>
      </c>
      <c r="F70" s="6" t="s">
        <v>17</v>
      </c>
      <c r="G70" s="6" t="s">
        <v>151</v>
      </c>
      <c r="H70" s="6">
        <v>1537120</v>
      </c>
      <c r="I70" s="6" t="s">
        <v>19</v>
      </c>
      <c r="J70" s="6">
        <v>5</v>
      </c>
      <c r="K70" s="7">
        <v>2684</v>
      </c>
      <c r="L70" s="7">
        <v>3490</v>
      </c>
      <c r="M70" s="8">
        <f>SUM(K70:L70)</f>
        <v>6174</v>
      </c>
    </row>
    <row r="71" spans="1:13" ht="22.5" customHeight="1">
      <c r="A71" s="6">
        <v>68</v>
      </c>
      <c r="B71" s="6" t="s">
        <v>13</v>
      </c>
      <c r="C71" s="6" t="s">
        <v>14</v>
      </c>
      <c r="D71" s="6" t="s">
        <v>152</v>
      </c>
      <c r="E71" s="6" t="s">
        <v>16</v>
      </c>
      <c r="F71" s="6" t="s">
        <v>17</v>
      </c>
      <c r="G71" s="6" t="s">
        <v>153</v>
      </c>
      <c r="H71" s="6">
        <v>26381105</v>
      </c>
      <c r="I71" s="6" t="s">
        <v>19</v>
      </c>
      <c r="J71" s="6">
        <v>2</v>
      </c>
      <c r="K71" s="7">
        <v>1325</v>
      </c>
      <c r="L71" s="7">
        <v>1266</v>
      </c>
      <c r="M71" s="8">
        <f>SUM(K71:L71)</f>
        <v>2591</v>
      </c>
    </row>
    <row r="72" spans="1:13" ht="22.5" customHeight="1">
      <c r="A72" s="6">
        <v>69</v>
      </c>
      <c r="B72" s="6" t="s">
        <v>13</v>
      </c>
      <c r="C72" s="6" t="s">
        <v>14</v>
      </c>
      <c r="D72" s="6" t="s">
        <v>154</v>
      </c>
      <c r="E72" s="6" t="s">
        <v>16</v>
      </c>
      <c r="F72" s="6" t="s">
        <v>17</v>
      </c>
      <c r="G72" s="6" t="s">
        <v>155</v>
      </c>
      <c r="H72" s="6">
        <v>25526535</v>
      </c>
      <c r="I72" s="6" t="s">
        <v>19</v>
      </c>
      <c r="J72" s="6">
        <v>2</v>
      </c>
      <c r="K72" s="7">
        <v>5274</v>
      </c>
      <c r="L72" s="7">
        <v>5343</v>
      </c>
      <c r="M72" s="8">
        <f>SUM(K72:L72)</f>
        <v>10617</v>
      </c>
    </row>
    <row r="73" spans="1:13" ht="25.5" customHeight="1">
      <c r="A73" s="6">
        <v>70</v>
      </c>
      <c r="B73" s="6" t="s">
        <v>13</v>
      </c>
      <c r="C73" s="6" t="s">
        <v>14</v>
      </c>
      <c r="D73" s="6" t="s">
        <v>156</v>
      </c>
      <c r="E73" s="6" t="s">
        <v>16</v>
      </c>
      <c r="F73" s="6" t="s">
        <v>17</v>
      </c>
      <c r="G73" s="6" t="s">
        <v>157</v>
      </c>
      <c r="H73" s="6">
        <v>80516109</v>
      </c>
      <c r="I73" s="6" t="s">
        <v>19</v>
      </c>
      <c r="J73" s="6">
        <v>1</v>
      </c>
      <c r="K73" s="7">
        <v>2067</v>
      </c>
      <c r="L73" s="7">
        <v>2078</v>
      </c>
      <c r="M73" s="8">
        <f>SUM(K73:L73)</f>
        <v>4145</v>
      </c>
    </row>
    <row r="74" spans="1:13" ht="29.25" customHeight="1">
      <c r="A74" s="6">
        <v>71</v>
      </c>
      <c r="B74" s="6" t="s">
        <v>13</v>
      </c>
      <c r="C74" s="6" t="s">
        <v>14</v>
      </c>
      <c r="D74" s="6" t="s">
        <v>158</v>
      </c>
      <c r="E74" s="6" t="s">
        <v>16</v>
      </c>
      <c r="F74" s="6" t="s">
        <v>17</v>
      </c>
      <c r="G74" s="6" t="s">
        <v>159</v>
      </c>
      <c r="H74" s="6">
        <v>80516134</v>
      </c>
      <c r="I74" s="6" t="s">
        <v>19</v>
      </c>
      <c r="J74" s="6">
        <v>2</v>
      </c>
      <c r="K74" s="7">
        <v>200</v>
      </c>
      <c r="L74" s="7">
        <v>200</v>
      </c>
      <c r="M74" s="8">
        <f>SUM(K74:L74)</f>
        <v>400</v>
      </c>
    </row>
    <row r="75" spans="1:13" ht="22.5" customHeight="1">
      <c r="A75" s="6">
        <v>72</v>
      </c>
      <c r="B75" s="6" t="s">
        <v>13</v>
      </c>
      <c r="C75" s="6" t="s">
        <v>14</v>
      </c>
      <c r="D75" s="6" t="s">
        <v>160</v>
      </c>
      <c r="E75" s="6" t="s">
        <v>16</v>
      </c>
      <c r="F75" s="6" t="s">
        <v>17</v>
      </c>
      <c r="G75" s="6" t="s">
        <v>161</v>
      </c>
      <c r="H75" s="6">
        <v>1362681</v>
      </c>
      <c r="I75" s="6" t="s">
        <v>19</v>
      </c>
      <c r="J75" s="6">
        <v>2</v>
      </c>
      <c r="K75" s="7">
        <v>6342</v>
      </c>
      <c r="L75" s="7">
        <v>6826</v>
      </c>
      <c r="M75" s="8">
        <f>SUM(K75:L75)</f>
        <v>13168</v>
      </c>
    </row>
    <row r="76" spans="1:13" ht="22.5" customHeight="1">
      <c r="A76" s="6">
        <v>73</v>
      </c>
      <c r="B76" s="6" t="s">
        <v>13</v>
      </c>
      <c r="C76" s="6" t="s">
        <v>14</v>
      </c>
      <c r="D76" s="6" t="s">
        <v>162</v>
      </c>
      <c r="E76" s="6" t="s">
        <v>16</v>
      </c>
      <c r="F76" s="6" t="s">
        <v>17</v>
      </c>
      <c r="G76" s="6" t="s">
        <v>163</v>
      </c>
      <c r="H76" s="6">
        <v>1538590</v>
      </c>
      <c r="I76" s="6" t="s">
        <v>19</v>
      </c>
      <c r="J76" s="6">
        <v>2</v>
      </c>
      <c r="K76" s="7">
        <v>453</v>
      </c>
      <c r="L76" s="7">
        <v>414</v>
      </c>
      <c r="M76" s="8">
        <f>SUM(K76:L76)</f>
        <v>867</v>
      </c>
    </row>
    <row r="77" spans="1:13" ht="22.5" customHeight="1">
      <c r="A77" s="6">
        <v>74</v>
      </c>
      <c r="B77" s="6" t="s">
        <v>13</v>
      </c>
      <c r="C77" s="6" t="s">
        <v>14</v>
      </c>
      <c r="D77" s="6" t="s">
        <v>164</v>
      </c>
      <c r="E77" s="6" t="s">
        <v>16</v>
      </c>
      <c r="F77" s="6" t="s">
        <v>17</v>
      </c>
      <c r="G77" s="6" t="s">
        <v>165</v>
      </c>
      <c r="H77" s="6">
        <v>1537853</v>
      </c>
      <c r="I77" s="6" t="s">
        <v>19</v>
      </c>
      <c r="J77" s="6">
        <v>1</v>
      </c>
      <c r="K77" s="7">
        <v>2082</v>
      </c>
      <c r="L77" s="7">
        <v>1967</v>
      </c>
      <c r="M77" s="8">
        <f>SUM(K77:L77)</f>
        <v>4049</v>
      </c>
    </row>
    <row r="78" spans="1:13" ht="22.5" customHeight="1">
      <c r="A78" s="6">
        <v>75</v>
      </c>
      <c r="B78" s="6" t="s">
        <v>13</v>
      </c>
      <c r="C78" s="6" t="s">
        <v>14</v>
      </c>
      <c r="D78" s="6" t="s">
        <v>166</v>
      </c>
      <c r="E78" s="6" t="s">
        <v>16</v>
      </c>
      <c r="F78" s="6" t="s">
        <v>17</v>
      </c>
      <c r="G78" s="6" t="s">
        <v>167</v>
      </c>
      <c r="H78" s="6">
        <v>1537846</v>
      </c>
      <c r="I78" s="6" t="s">
        <v>19</v>
      </c>
      <c r="J78" s="6">
        <v>2</v>
      </c>
      <c r="K78" s="7">
        <v>2775</v>
      </c>
      <c r="L78" s="7">
        <v>2978</v>
      </c>
      <c r="M78" s="8">
        <f>SUM(K78:L78)</f>
        <v>5753</v>
      </c>
    </row>
    <row r="79" spans="1:13" ht="22.5" customHeight="1">
      <c r="A79" s="6">
        <v>76</v>
      </c>
      <c r="B79" s="6" t="s">
        <v>13</v>
      </c>
      <c r="C79" s="6" t="s">
        <v>14</v>
      </c>
      <c r="D79" s="6" t="s">
        <v>168</v>
      </c>
      <c r="E79" s="6" t="s">
        <v>16</v>
      </c>
      <c r="F79" s="6" t="s">
        <v>17</v>
      </c>
      <c r="G79" s="6" t="s">
        <v>169</v>
      </c>
      <c r="H79" s="6">
        <v>1362691</v>
      </c>
      <c r="I79" s="6" t="s">
        <v>19</v>
      </c>
      <c r="J79" s="6">
        <v>3</v>
      </c>
      <c r="K79" s="7">
        <v>5711</v>
      </c>
      <c r="L79" s="7">
        <v>5586</v>
      </c>
      <c r="M79" s="8">
        <f>SUM(K79:L79)</f>
        <v>11297</v>
      </c>
    </row>
    <row r="80" spans="1:13" ht="22.5" customHeight="1">
      <c r="A80" s="6">
        <v>77</v>
      </c>
      <c r="B80" s="6" t="s">
        <v>13</v>
      </c>
      <c r="C80" s="6" t="s">
        <v>14</v>
      </c>
      <c r="D80" s="6" t="s">
        <v>170</v>
      </c>
      <c r="E80" s="6" t="s">
        <v>16</v>
      </c>
      <c r="F80" s="6" t="s">
        <v>17</v>
      </c>
      <c r="G80" s="6" t="s">
        <v>171</v>
      </c>
      <c r="H80" s="6">
        <v>366578</v>
      </c>
      <c r="I80" s="6" t="s">
        <v>19</v>
      </c>
      <c r="J80" s="6">
        <v>2</v>
      </c>
      <c r="K80" s="7">
        <v>1261</v>
      </c>
      <c r="L80" s="7">
        <v>2469</v>
      </c>
      <c r="M80" s="8">
        <f>SUM(K80:L80)</f>
        <v>3730</v>
      </c>
    </row>
    <row r="81" spans="1:13" ht="22.5" customHeight="1">
      <c r="A81" s="6">
        <v>78</v>
      </c>
      <c r="B81" s="6" t="s">
        <v>13</v>
      </c>
      <c r="C81" s="6" t="s">
        <v>14</v>
      </c>
      <c r="D81" s="6" t="s">
        <v>172</v>
      </c>
      <c r="E81" s="6" t="s">
        <v>16</v>
      </c>
      <c r="F81" s="6" t="s">
        <v>17</v>
      </c>
      <c r="G81" s="6" t="s">
        <v>173</v>
      </c>
      <c r="H81" s="6">
        <v>83569115</v>
      </c>
      <c r="I81" s="6" t="s">
        <v>19</v>
      </c>
      <c r="J81" s="6">
        <v>5</v>
      </c>
      <c r="K81" s="7">
        <v>4800</v>
      </c>
      <c r="L81" s="7">
        <v>4800</v>
      </c>
      <c r="M81" s="8">
        <f>SUM(K81:L81)</f>
        <v>9600</v>
      </c>
    </row>
    <row r="82" spans="1:13" ht="12.75">
      <c r="A82" s="6">
        <v>79</v>
      </c>
      <c r="B82" s="6" t="s">
        <v>13</v>
      </c>
      <c r="C82" s="6" t="s">
        <v>14</v>
      </c>
      <c r="D82" s="6" t="s">
        <v>174</v>
      </c>
      <c r="E82" s="6" t="s">
        <v>16</v>
      </c>
      <c r="F82" s="6" t="s">
        <v>17</v>
      </c>
      <c r="G82" s="6" t="s">
        <v>175</v>
      </c>
      <c r="H82" s="6">
        <v>83775729</v>
      </c>
      <c r="I82" s="6" t="s">
        <v>19</v>
      </c>
      <c r="J82" s="6">
        <v>1</v>
      </c>
      <c r="K82" s="7">
        <v>648</v>
      </c>
      <c r="L82" s="7">
        <v>1200</v>
      </c>
      <c r="M82" s="8">
        <f>SUM(K82:L82)</f>
        <v>1848</v>
      </c>
    </row>
    <row r="83" spans="1:13" ht="22.5" customHeight="1">
      <c r="A83" s="10" t="s">
        <v>176</v>
      </c>
      <c r="B83" s="10"/>
      <c r="C83" s="10"/>
      <c r="D83" s="10"/>
      <c r="E83" s="10"/>
      <c r="F83" s="10"/>
      <c r="G83" s="10"/>
      <c r="H83" s="10"/>
      <c r="I83" s="3"/>
      <c r="J83" s="3"/>
      <c r="K83" s="10">
        <f>SUM(K4:K82)</f>
        <v>310125</v>
      </c>
      <c r="L83" s="11">
        <f>SUM(L4:L82)</f>
        <v>327233</v>
      </c>
      <c r="M83" s="12">
        <f>SUM(K83:L83)</f>
        <v>637358</v>
      </c>
    </row>
    <row r="84" spans="1:13" ht="24.75" customHeight="1">
      <c r="A84" s="13" t="s">
        <v>177</v>
      </c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</row>
    <row r="85" spans="1:13" ht="24.75" customHeight="1">
      <c r="A85" s="14">
        <v>1</v>
      </c>
      <c r="B85" s="6" t="s">
        <v>13</v>
      </c>
      <c r="C85" s="15" t="s">
        <v>178</v>
      </c>
      <c r="D85" s="16" t="s">
        <v>179</v>
      </c>
      <c r="E85" s="16" t="s">
        <v>16</v>
      </c>
      <c r="F85" s="17" t="s">
        <v>17</v>
      </c>
      <c r="G85" s="17" t="s">
        <v>180</v>
      </c>
      <c r="H85" s="17">
        <v>1207141</v>
      </c>
      <c r="I85" s="17" t="s">
        <v>181</v>
      </c>
      <c r="J85" s="17">
        <v>4</v>
      </c>
      <c r="K85" s="17"/>
      <c r="L85" s="17"/>
      <c r="M85" s="17">
        <v>1865</v>
      </c>
    </row>
    <row r="86" spans="1:13" ht="24.75" customHeight="1">
      <c r="A86" s="14">
        <v>2</v>
      </c>
      <c r="B86" s="6" t="s">
        <v>13</v>
      </c>
      <c r="C86" s="15" t="s">
        <v>178</v>
      </c>
      <c r="D86" s="16" t="s">
        <v>179</v>
      </c>
      <c r="E86" s="18" t="s">
        <v>16</v>
      </c>
      <c r="F86" s="17" t="s">
        <v>17</v>
      </c>
      <c r="G86" s="17" t="s">
        <v>182</v>
      </c>
      <c r="H86" s="17">
        <v>193434</v>
      </c>
      <c r="I86" s="17" t="s">
        <v>181</v>
      </c>
      <c r="J86" s="17">
        <v>25</v>
      </c>
      <c r="K86" s="17"/>
      <c r="L86" s="17"/>
      <c r="M86" s="17">
        <v>4546</v>
      </c>
    </row>
    <row r="87" spans="1:13" ht="24.75" customHeight="1">
      <c r="A87" s="14">
        <v>3</v>
      </c>
      <c r="B87" s="6" t="s">
        <v>13</v>
      </c>
      <c r="C87" s="15" t="s">
        <v>178</v>
      </c>
      <c r="D87" s="16" t="s">
        <v>179</v>
      </c>
      <c r="E87" s="16" t="s">
        <v>16</v>
      </c>
      <c r="F87" s="17" t="s">
        <v>17</v>
      </c>
      <c r="G87" s="17" t="s">
        <v>183</v>
      </c>
      <c r="H87" s="17">
        <v>1204870</v>
      </c>
      <c r="I87" s="17" t="s">
        <v>181</v>
      </c>
      <c r="J87" s="17">
        <v>4</v>
      </c>
      <c r="K87" s="17"/>
      <c r="L87" s="17"/>
      <c r="M87" s="17">
        <v>19</v>
      </c>
    </row>
    <row r="88" spans="1:13" ht="24.75" customHeight="1">
      <c r="A88" s="14">
        <v>4</v>
      </c>
      <c r="B88" s="6" t="s">
        <v>13</v>
      </c>
      <c r="C88" s="15" t="s">
        <v>178</v>
      </c>
      <c r="D88" s="16" t="s">
        <v>179</v>
      </c>
      <c r="E88" s="18" t="s">
        <v>16</v>
      </c>
      <c r="F88" s="17" t="s">
        <v>17</v>
      </c>
      <c r="G88" s="17" t="s">
        <v>184</v>
      </c>
      <c r="H88" s="17">
        <v>191267</v>
      </c>
      <c r="I88" s="17" t="s">
        <v>181</v>
      </c>
      <c r="J88" s="17">
        <v>6</v>
      </c>
      <c r="K88" s="17"/>
      <c r="L88" s="17"/>
      <c r="M88" s="17">
        <v>1088</v>
      </c>
    </row>
    <row r="89" spans="1:13" ht="24.75" customHeight="1">
      <c r="A89" s="14">
        <v>5</v>
      </c>
      <c r="B89" s="6" t="s">
        <v>13</v>
      </c>
      <c r="C89" s="15" t="s">
        <v>178</v>
      </c>
      <c r="D89" s="17" t="s">
        <v>185</v>
      </c>
      <c r="E89" s="16" t="s">
        <v>16</v>
      </c>
      <c r="F89" s="17" t="s">
        <v>17</v>
      </c>
      <c r="G89" s="17" t="s">
        <v>186</v>
      </c>
      <c r="H89" s="17">
        <v>168236</v>
      </c>
      <c r="I89" s="17" t="s">
        <v>181</v>
      </c>
      <c r="J89" s="17">
        <v>2</v>
      </c>
      <c r="K89" s="17"/>
      <c r="L89" s="17"/>
      <c r="M89" s="17">
        <v>12</v>
      </c>
    </row>
    <row r="90" spans="1:13" ht="24.75" customHeight="1">
      <c r="A90" s="14">
        <v>6</v>
      </c>
      <c r="B90" s="6" t="s">
        <v>13</v>
      </c>
      <c r="C90" s="15" t="s">
        <v>178</v>
      </c>
      <c r="D90" s="17" t="s">
        <v>187</v>
      </c>
      <c r="E90" s="18" t="s">
        <v>16</v>
      </c>
      <c r="F90" s="17" t="s">
        <v>17</v>
      </c>
      <c r="G90" s="5" t="s">
        <v>188</v>
      </c>
      <c r="H90" s="17">
        <v>93354013</v>
      </c>
      <c r="I90" s="17" t="s">
        <v>19</v>
      </c>
      <c r="J90" s="17">
        <v>17</v>
      </c>
      <c r="K90" s="17"/>
      <c r="L90" s="17"/>
      <c r="M90" s="17">
        <v>55</v>
      </c>
    </row>
    <row r="91" spans="1:13" ht="24.75" customHeight="1">
      <c r="A91" s="14">
        <v>7</v>
      </c>
      <c r="B91" s="6" t="s">
        <v>13</v>
      </c>
      <c r="C91" s="15" t="s">
        <v>178</v>
      </c>
      <c r="D91" s="17" t="s">
        <v>189</v>
      </c>
      <c r="E91" s="16" t="s">
        <v>16</v>
      </c>
      <c r="F91" s="17" t="s">
        <v>17</v>
      </c>
      <c r="G91" s="17" t="s">
        <v>190</v>
      </c>
      <c r="H91" s="17">
        <v>26412081</v>
      </c>
      <c r="I91" s="17" t="s">
        <v>191</v>
      </c>
      <c r="J91" s="17">
        <v>4</v>
      </c>
      <c r="K91" s="17"/>
      <c r="L91" s="17"/>
      <c r="M91" s="17">
        <v>559</v>
      </c>
    </row>
    <row r="92" spans="1:13" ht="24.75" customHeight="1">
      <c r="A92" s="14">
        <v>8</v>
      </c>
      <c r="B92" s="6" t="s">
        <v>13</v>
      </c>
      <c r="C92" s="15" t="s">
        <v>178</v>
      </c>
      <c r="D92" s="17" t="s">
        <v>192</v>
      </c>
      <c r="E92" s="18" t="s">
        <v>16</v>
      </c>
      <c r="F92" s="17" t="s">
        <v>17</v>
      </c>
      <c r="G92" s="17" t="s">
        <v>193</v>
      </c>
      <c r="H92" s="17">
        <v>24856706</v>
      </c>
      <c r="I92" s="17" t="s">
        <v>191</v>
      </c>
      <c r="J92" s="17">
        <v>5</v>
      </c>
      <c r="K92" s="17"/>
      <c r="L92" s="17"/>
      <c r="M92" s="17">
        <v>0</v>
      </c>
    </row>
    <row r="93" spans="1:13" ht="24.75" customHeight="1">
      <c r="A93" s="14">
        <v>9</v>
      </c>
      <c r="B93" s="6" t="s">
        <v>13</v>
      </c>
      <c r="C93" s="15" t="s">
        <v>178</v>
      </c>
      <c r="D93" s="17" t="s">
        <v>194</v>
      </c>
      <c r="E93" s="16" t="s">
        <v>16</v>
      </c>
      <c r="F93" s="17" t="s">
        <v>17</v>
      </c>
      <c r="G93" s="17" t="s">
        <v>195</v>
      </c>
      <c r="H93" s="17">
        <v>192403</v>
      </c>
      <c r="I93" s="17" t="s">
        <v>181</v>
      </c>
      <c r="J93" s="17">
        <v>8</v>
      </c>
      <c r="K93" s="17"/>
      <c r="L93" s="17"/>
      <c r="M93" s="17">
        <v>650</v>
      </c>
    </row>
    <row r="94" spans="1:13" ht="24.75" customHeight="1">
      <c r="A94" s="14">
        <v>10</v>
      </c>
      <c r="B94" s="6" t="s">
        <v>13</v>
      </c>
      <c r="C94" s="17" t="s">
        <v>196</v>
      </c>
      <c r="D94" s="17" t="s">
        <v>197</v>
      </c>
      <c r="E94" s="16" t="s">
        <v>16</v>
      </c>
      <c r="F94" s="17" t="s">
        <v>17</v>
      </c>
      <c r="G94" s="17" t="s">
        <v>198</v>
      </c>
      <c r="H94" s="17">
        <v>196346</v>
      </c>
      <c r="I94" s="17" t="s">
        <v>181</v>
      </c>
      <c r="J94" s="17">
        <v>8</v>
      </c>
      <c r="K94" s="17"/>
      <c r="L94" s="17"/>
      <c r="M94" s="17">
        <v>45454</v>
      </c>
    </row>
    <row r="95" spans="1:13" ht="24.75" customHeight="1">
      <c r="A95" s="14">
        <v>11</v>
      </c>
      <c r="B95" s="6" t="s">
        <v>13</v>
      </c>
      <c r="C95" s="17" t="s">
        <v>196</v>
      </c>
      <c r="D95" s="17" t="s">
        <v>199</v>
      </c>
      <c r="E95" s="16" t="s">
        <v>16</v>
      </c>
      <c r="F95" s="17" t="s">
        <v>17</v>
      </c>
      <c r="G95" s="17" t="s">
        <v>200</v>
      </c>
      <c r="H95" s="19" t="s">
        <v>201</v>
      </c>
      <c r="I95" s="17" t="s">
        <v>191</v>
      </c>
      <c r="J95" s="17">
        <v>5</v>
      </c>
      <c r="K95" s="17"/>
      <c r="L95" s="17"/>
      <c r="M95" s="17">
        <v>18114</v>
      </c>
    </row>
    <row r="96" spans="1:13" ht="24.75" customHeight="1">
      <c r="A96" s="20"/>
      <c r="B96" s="21" t="s">
        <v>176</v>
      </c>
      <c r="C96" s="21"/>
      <c r="D96" s="21"/>
      <c r="E96" s="21"/>
      <c r="F96" s="21"/>
      <c r="G96" s="21"/>
      <c r="H96" s="21"/>
      <c r="I96" s="20"/>
      <c r="J96" s="20"/>
      <c r="K96" s="20"/>
      <c r="L96" s="20"/>
      <c r="M96" s="22">
        <v>72362</v>
      </c>
    </row>
    <row r="97" spans="1:13" ht="24.75" customHeight="1">
      <c r="A97" s="20"/>
      <c r="B97" s="23" t="s">
        <v>202</v>
      </c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</row>
    <row r="98" spans="1:13" ht="24.75" customHeight="1">
      <c r="A98" s="14">
        <v>1</v>
      </c>
      <c r="B98" s="6" t="s">
        <v>13</v>
      </c>
      <c r="C98" s="17" t="s">
        <v>203</v>
      </c>
      <c r="D98" s="17" t="s">
        <v>204</v>
      </c>
      <c r="E98" s="17" t="s">
        <v>16</v>
      </c>
      <c r="F98" s="17" t="s">
        <v>17</v>
      </c>
      <c r="G98" s="17" t="s">
        <v>205</v>
      </c>
      <c r="H98" s="17">
        <v>196177</v>
      </c>
      <c r="I98" s="17" t="s">
        <v>181</v>
      </c>
      <c r="J98" s="17">
        <v>7</v>
      </c>
      <c r="K98" s="17"/>
      <c r="L98" s="17"/>
      <c r="M98" s="17">
        <v>6425</v>
      </c>
    </row>
    <row r="99" spans="1:13" ht="24.75" customHeight="1">
      <c r="A99" s="14">
        <v>2</v>
      </c>
      <c r="B99" s="6" t="s">
        <v>13</v>
      </c>
      <c r="C99" s="17" t="s">
        <v>203</v>
      </c>
      <c r="D99" s="17" t="s">
        <v>206</v>
      </c>
      <c r="E99" s="17" t="s">
        <v>16</v>
      </c>
      <c r="F99" s="17" t="s">
        <v>17</v>
      </c>
      <c r="G99" s="17" t="s">
        <v>207</v>
      </c>
      <c r="H99" s="17">
        <v>196350</v>
      </c>
      <c r="I99" s="17" t="s">
        <v>181</v>
      </c>
      <c r="J99" s="17">
        <v>8</v>
      </c>
      <c r="K99" s="17"/>
      <c r="L99" s="17"/>
      <c r="M99" s="17">
        <v>13368</v>
      </c>
    </row>
    <row r="100" spans="1:13" ht="24.75" customHeight="1">
      <c r="A100" s="14">
        <v>3</v>
      </c>
      <c r="B100" s="6" t="s">
        <v>13</v>
      </c>
      <c r="C100" s="17" t="s">
        <v>203</v>
      </c>
      <c r="D100" s="17" t="s">
        <v>208</v>
      </c>
      <c r="E100" s="17" t="s">
        <v>16</v>
      </c>
      <c r="F100" s="17" t="s">
        <v>17</v>
      </c>
      <c r="G100" s="17" t="s">
        <v>209</v>
      </c>
      <c r="H100" s="17">
        <v>23436657</v>
      </c>
      <c r="I100" s="17" t="s">
        <v>181</v>
      </c>
      <c r="J100" s="17">
        <v>5</v>
      </c>
      <c r="K100" s="17"/>
      <c r="L100" s="17"/>
      <c r="M100" s="17">
        <v>3084</v>
      </c>
    </row>
    <row r="101" spans="1:13" ht="24.75" customHeight="1">
      <c r="A101" s="14">
        <v>4</v>
      </c>
      <c r="B101" s="6" t="s">
        <v>13</v>
      </c>
      <c r="C101" s="17" t="s">
        <v>203</v>
      </c>
      <c r="D101" s="17" t="s">
        <v>210</v>
      </c>
      <c r="E101" s="17" t="s">
        <v>16</v>
      </c>
      <c r="F101" s="17" t="s">
        <v>17</v>
      </c>
      <c r="G101" s="17" t="s">
        <v>211</v>
      </c>
      <c r="H101" s="17">
        <v>196353</v>
      </c>
      <c r="I101" s="17" t="s">
        <v>181</v>
      </c>
      <c r="J101" s="17">
        <v>6</v>
      </c>
      <c r="K101" s="17"/>
      <c r="L101" s="17"/>
      <c r="M101" s="17">
        <v>3062</v>
      </c>
    </row>
    <row r="102" spans="1:13" ht="24.75" customHeight="1">
      <c r="A102" s="14">
        <v>5</v>
      </c>
      <c r="B102" s="6" t="s">
        <v>13</v>
      </c>
      <c r="C102" s="17" t="s">
        <v>203</v>
      </c>
      <c r="D102" s="17" t="s">
        <v>212</v>
      </c>
      <c r="E102" s="17" t="s">
        <v>16</v>
      </c>
      <c r="F102" s="17" t="s">
        <v>17</v>
      </c>
      <c r="G102" s="17" t="s">
        <v>213</v>
      </c>
      <c r="H102" s="17">
        <v>1179628</v>
      </c>
      <c r="I102" s="17" t="s">
        <v>181</v>
      </c>
      <c r="J102" s="17">
        <v>4</v>
      </c>
      <c r="K102" s="17"/>
      <c r="L102" s="17"/>
      <c r="M102" s="17">
        <v>26</v>
      </c>
    </row>
    <row r="103" spans="1:13" ht="24.75" customHeight="1">
      <c r="A103" s="14">
        <v>6</v>
      </c>
      <c r="B103" s="6" t="s">
        <v>13</v>
      </c>
      <c r="C103" s="17" t="s">
        <v>203</v>
      </c>
      <c r="D103" s="17" t="s">
        <v>214</v>
      </c>
      <c r="E103" s="17" t="s">
        <v>16</v>
      </c>
      <c r="F103" s="17" t="s">
        <v>17</v>
      </c>
      <c r="G103" s="24" t="s">
        <v>215</v>
      </c>
      <c r="H103" s="25">
        <v>1204869</v>
      </c>
      <c r="I103" s="17" t="s">
        <v>181</v>
      </c>
      <c r="J103" s="17">
        <v>4</v>
      </c>
      <c r="K103" s="17"/>
      <c r="L103" s="17"/>
      <c r="M103" s="17">
        <v>100</v>
      </c>
    </row>
    <row r="104" spans="1:13" ht="24.75" customHeight="1">
      <c r="A104" s="20"/>
      <c r="B104" s="26" t="s">
        <v>176</v>
      </c>
      <c r="C104" s="26"/>
      <c r="D104" s="26"/>
      <c r="E104" s="26"/>
      <c r="F104" s="26"/>
      <c r="G104" s="26"/>
      <c r="H104" s="26"/>
      <c r="I104" s="17"/>
      <c r="J104" s="17"/>
      <c r="K104" s="17"/>
      <c r="L104" s="17"/>
      <c r="M104" s="27">
        <v>26066</v>
      </c>
    </row>
    <row r="105" spans="1:13" ht="24.75" customHeight="1">
      <c r="A105" s="20"/>
      <c r="B105" s="28" t="s">
        <v>216</v>
      </c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</row>
    <row r="106" spans="1:13" ht="33" customHeight="1">
      <c r="A106" s="14">
        <v>1</v>
      </c>
      <c r="B106" s="17" t="s">
        <v>13</v>
      </c>
      <c r="C106" s="17" t="s">
        <v>217</v>
      </c>
      <c r="D106" s="17" t="s">
        <v>218</v>
      </c>
      <c r="E106" s="17" t="s">
        <v>16</v>
      </c>
      <c r="F106" s="17" t="s">
        <v>17</v>
      </c>
      <c r="G106" s="17" t="s">
        <v>219</v>
      </c>
      <c r="H106" s="17">
        <v>196351</v>
      </c>
      <c r="I106" s="17" t="s">
        <v>181</v>
      </c>
      <c r="J106" s="17">
        <v>17</v>
      </c>
      <c r="K106" s="17"/>
      <c r="L106" s="17"/>
      <c r="M106" s="17">
        <v>12766</v>
      </c>
    </row>
    <row r="107" spans="1:13" ht="24.75" customHeight="1">
      <c r="A107" s="29" t="s">
        <v>176</v>
      </c>
      <c r="B107" s="29"/>
      <c r="C107" s="29"/>
      <c r="D107" s="29"/>
      <c r="E107" s="29"/>
      <c r="F107" s="29"/>
      <c r="G107" s="29"/>
      <c r="H107" s="29"/>
      <c r="I107" s="17"/>
      <c r="J107" s="17"/>
      <c r="K107" s="17"/>
      <c r="L107" s="17"/>
      <c r="M107" s="27">
        <v>12766</v>
      </c>
    </row>
    <row r="108" spans="1:13" ht="24.75" customHeight="1">
      <c r="A108" s="13" t="s">
        <v>220</v>
      </c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</row>
    <row r="109" spans="1:13" ht="45" customHeight="1">
      <c r="A109" s="14">
        <v>1</v>
      </c>
      <c r="B109" s="17" t="s">
        <v>221</v>
      </c>
      <c r="C109" s="17" t="s">
        <v>222</v>
      </c>
      <c r="D109" s="17" t="s">
        <v>223</v>
      </c>
      <c r="E109" s="17" t="s">
        <v>16</v>
      </c>
      <c r="F109" s="17" t="s">
        <v>17</v>
      </c>
      <c r="G109" s="17" t="s">
        <v>224</v>
      </c>
      <c r="H109" s="17">
        <v>1207137</v>
      </c>
      <c r="I109" s="17" t="s">
        <v>181</v>
      </c>
      <c r="J109" s="17">
        <v>5</v>
      </c>
      <c r="K109" s="17"/>
      <c r="L109" s="17"/>
      <c r="M109" s="17">
        <v>2000</v>
      </c>
    </row>
    <row r="110" spans="1:13" ht="40.5" customHeight="1">
      <c r="A110" s="14">
        <v>2</v>
      </c>
      <c r="B110" s="17" t="s">
        <v>221</v>
      </c>
      <c r="C110" s="17" t="s">
        <v>222</v>
      </c>
      <c r="D110" s="17" t="s">
        <v>223</v>
      </c>
      <c r="E110" s="17" t="s">
        <v>16</v>
      </c>
      <c r="F110" s="17" t="s">
        <v>17</v>
      </c>
      <c r="G110" s="17" t="s">
        <v>225</v>
      </c>
      <c r="H110" s="17">
        <v>1204871</v>
      </c>
      <c r="I110" s="17" t="s">
        <v>181</v>
      </c>
      <c r="J110" s="17">
        <v>5</v>
      </c>
      <c r="K110" s="17"/>
      <c r="L110" s="17"/>
      <c r="M110" s="17">
        <v>1200</v>
      </c>
    </row>
    <row r="111" spans="1:13" ht="39.75" customHeight="1">
      <c r="A111" s="14">
        <v>3</v>
      </c>
      <c r="B111" s="17" t="s">
        <v>221</v>
      </c>
      <c r="C111" s="17" t="s">
        <v>222</v>
      </c>
      <c r="D111" s="17" t="s">
        <v>223</v>
      </c>
      <c r="E111" s="17" t="s">
        <v>16</v>
      </c>
      <c r="F111" s="17" t="s">
        <v>17</v>
      </c>
      <c r="G111" s="17" t="s">
        <v>226</v>
      </c>
      <c r="H111" s="17">
        <v>192401</v>
      </c>
      <c r="I111" s="17" t="s">
        <v>181</v>
      </c>
      <c r="J111" s="17">
        <v>21</v>
      </c>
      <c r="K111" s="17"/>
      <c r="L111" s="17"/>
      <c r="M111" s="17">
        <v>42000</v>
      </c>
    </row>
    <row r="112" spans="1:13" ht="51.75" customHeight="1">
      <c r="A112" s="14">
        <v>4</v>
      </c>
      <c r="B112" s="17" t="s">
        <v>227</v>
      </c>
      <c r="C112" s="17" t="s">
        <v>222</v>
      </c>
      <c r="D112" s="17" t="s">
        <v>228</v>
      </c>
      <c r="E112" s="17" t="s">
        <v>16</v>
      </c>
      <c r="F112" s="17" t="s">
        <v>17</v>
      </c>
      <c r="G112" s="17" t="s">
        <v>229</v>
      </c>
      <c r="H112" s="17">
        <v>6140652</v>
      </c>
      <c r="I112" s="17" t="s">
        <v>181</v>
      </c>
      <c r="J112" s="17">
        <v>21</v>
      </c>
      <c r="K112" s="17"/>
      <c r="L112" s="17"/>
      <c r="M112" s="17">
        <v>30000</v>
      </c>
    </row>
    <row r="113" spans="1:13" ht="39" customHeight="1">
      <c r="A113" s="14">
        <v>5</v>
      </c>
      <c r="B113" s="17" t="s">
        <v>230</v>
      </c>
      <c r="C113" s="17" t="s">
        <v>222</v>
      </c>
      <c r="D113" s="17" t="s">
        <v>231</v>
      </c>
      <c r="E113" s="17" t="s">
        <v>16</v>
      </c>
      <c r="F113" s="17" t="s">
        <v>17</v>
      </c>
      <c r="G113" s="17" t="s">
        <v>232</v>
      </c>
      <c r="H113" s="17">
        <v>204743</v>
      </c>
      <c r="I113" s="17" t="s">
        <v>181</v>
      </c>
      <c r="J113" s="17">
        <v>39</v>
      </c>
      <c r="K113" s="17"/>
      <c r="L113" s="17"/>
      <c r="M113" s="17">
        <v>65000</v>
      </c>
    </row>
    <row r="114" spans="1:13" ht="24.75" customHeight="1">
      <c r="A114" s="21" t="s">
        <v>176</v>
      </c>
      <c r="B114" s="21"/>
      <c r="C114" s="21"/>
      <c r="D114" s="21"/>
      <c r="E114" s="21"/>
      <c r="F114" s="21"/>
      <c r="G114" s="21"/>
      <c r="H114" s="21"/>
      <c r="I114" s="17"/>
      <c r="J114" s="17"/>
      <c r="K114" s="17"/>
      <c r="L114" s="17"/>
      <c r="M114" s="27">
        <v>140200</v>
      </c>
    </row>
    <row r="115" spans="1:13" ht="24.75" customHeight="1">
      <c r="A115" s="23" t="s">
        <v>233</v>
      </c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</row>
    <row r="116" spans="1:13" ht="39" customHeight="1">
      <c r="A116" s="14">
        <v>1</v>
      </c>
      <c r="B116" s="17" t="s">
        <v>13</v>
      </c>
      <c r="C116" s="17" t="s">
        <v>234</v>
      </c>
      <c r="D116" s="17" t="s">
        <v>235</v>
      </c>
      <c r="E116" s="17" t="s">
        <v>16</v>
      </c>
      <c r="F116" s="17" t="s">
        <v>17</v>
      </c>
      <c r="G116" s="17" t="s">
        <v>236</v>
      </c>
      <c r="H116" s="17">
        <v>190493</v>
      </c>
      <c r="I116" s="17" t="s">
        <v>237</v>
      </c>
      <c r="J116" s="17">
        <v>40</v>
      </c>
      <c r="K116" s="17"/>
      <c r="L116" s="17"/>
      <c r="M116" s="17">
        <v>22000</v>
      </c>
    </row>
    <row r="117" spans="1:13" ht="24.75" customHeight="1">
      <c r="A117" s="14">
        <v>2</v>
      </c>
      <c r="B117" s="17" t="s">
        <v>13</v>
      </c>
      <c r="C117" s="17" t="s">
        <v>238</v>
      </c>
      <c r="D117" s="17" t="s">
        <v>231</v>
      </c>
      <c r="E117" s="17" t="s">
        <v>16</v>
      </c>
      <c r="F117" s="17" t="s">
        <v>17</v>
      </c>
      <c r="G117" s="17" t="s">
        <v>239</v>
      </c>
      <c r="H117" s="17">
        <v>90011741</v>
      </c>
      <c r="I117" s="17" t="s">
        <v>237</v>
      </c>
      <c r="J117" s="17">
        <v>17</v>
      </c>
      <c r="K117" s="17"/>
      <c r="L117" s="17"/>
      <c r="M117" s="17">
        <v>200</v>
      </c>
    </row>
    <row r="118" spans="1:13" ht="24.75" customHeight="1">
      <c r="A118" s="14">
        <v>3</v>
      </c>
      <c r="B118" s="17" t="s">
        <v>13</v>
      </c>
      <c r="C118" s="17" t="s">
        <v>240</v>
      </c>
      <c r="D118" s="17" t="s">
        <v>241</v>
      </c>
      <c r="E118" s="17" t="s">
        <v>16</v>
      </c>
      <c r="F118" s="17" t="s">
        <v>17</v>
      </c>
      <c r="G118" s="17" t="s">
        <v>242</v>
      </c>
      <c r="H118" s="17">
        <v>93459664</v>
      </c>
      <c r="I118" s="17" t="s">
        <v>237</v>
      </c>
      <c r="J118" s="17">
        <v>11</v>
      </c>
      <c r="K118" s="17"/>
      <c r="L118" s="17"/>
      <c r="M118" s="17">
        <v>10000</v>
      </c>
    </row>
    <row r="119" spans="1:13" ht="24.75" customHeight="1">
      <c r="A119" s="21" t="s">
        <v>176</v>
      </c>
      <c r="B119" s="21"/>
      <c r="C119" s="21"/>
      <c r="D119" s="21"/>
      <c r="E119" s="21"/>
      <c r="F119" s="21"/>
      <c r="G119" s="21"/>
      <c r="H119" s="21"/>
      <c r="I119" s="17"/>
      <c r="J119" s="17"/>
      <c r="K119" s="17"/>
      <c r="L119" s="17"/>
      <c r="M119" s="27">
        <v>32200</v>
      </c>
    </row>
    <row r="120" spans="1:13" ht="24.75" customHeight="1">
      <c r="A120" s="23" t="s">
        <v>243</v>
      </c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</row>
    <row r="121" spans="1:13" ht="36" customHeight="1">
      <c r="A121" s="14">
        <v>1</v>
      </c>
      <c r="B121" s="17" t="s">
        <v>13</v>
      </c>
      <c r="C121" s="17" t="s">
        <v>244</v>
      </c>
      <c r="D121" s="17" t="s">
        <v>245</v>
      </c>
      <c r="E121" s="17" t="s">
        <v>16</v>
      </c>
      <c r="F121" s="17" t="s">
        <v>17</v>
      </c>
      <c r="G121" s="17" t="s">
        <v>246</v>
      </c>
      <c r="H121" s="17">
        <v>50431278</v>
      </c>
      <c r="I121" s="17" t="s">
        <v>181</v>
      </c>
      <c r="J121" s="17">
        <v>26</v>
      </c>
      <c r="K121" s="17"/>
      <c r="L121" s="17"/>
      <c r="M121" s="17">
        <v>144322</v>
      </c>
    </row>
    <row r="122" spans="1:13" ht="24.75" customHeight="1">
      <c r="A122" s="14">
        <v>2</v>
      </c>
      <c r="B122" s="17" t="s">
        <v>13</v>
      </c>
      <c r="C122" s="17" t="s">
        <v>247</v>
      </c>
      <c r="D122" s="17" t="s">
        <v>248</v>
      </c>
      <c r="E122" s="17" t="s">
        <v>16</v>
      </c>
      <c r="F122" s="17" t="s">
        <v>17</v>
      </c>
      <c r="G122" s="17" t="s">
        <v>249</v>
      </c>
      <c r="H122" s="17">
        <v>50069843</v>
      </c>
      <c r="I122" s="17" t="s">
        <v>250</v>
      </c>
      <c r="J122" s="17">
        <v>70</v>
      </c>
      <c r="K122" s="17"/>
      <c r="L122" s="17"/>
      <c r="M122" s="17">
        <v>97785</v>
      </c>
    </row>
    <row r="123" spans="1:13" ht="24.75" customHeight="1">
      <c r="A123" s="14">
        <v>3</v>
      </c>
      <c r="B123" s="17" t="s">
        <v>13</v>
      </c>
      <c r="C123" s="17" t="s">
        <v>251</v>
      </c>
      <c r="D123" s="17" t="s">
        <v>252</v>
      </c>
      <c r="E123" s="17" t="s">
        <v>16</v>
      </c>
      <c r="F123" s="17" t="s">
        <v>17</v>
      </c>
      <c r="G123" s="17" t="s">
        <v>253</v>
      </c>
      <c r="H123" s="17">
        <v>189629</v>
      </c>
      <c r="I123" s="17" t="s">
        <v>181</v>
      </c>
      <c r="J123" s="17">
        <v>8</v>
      </c>
      <c r="K123" s="17"/>
      <c r="L123" s="17"/>
      <c r="M123" s="17">
        <v>95796</v>
      </c>
    </row>
    <row r="124" spans="1:13" ht="24.75" customHeight="1">
      <c r="A124" s="14">
        <v>4</v>
      </c>
      <c r="B124" s="17" t="s">
        <v>13</v>
      </c>
      <c r="C124" s="17" t="s">
        <v>254</v>
      </c>
      <c r="D124" s="17" t="s">
        <v>255</v>
      </c>
      <c r="E124" s="17" t="s">
        <v>16</v>
      </c>
      <c r="F124" s="17" t="s">
        <v>17</v>
      </c>
      <c r="G124" s="17" t="s">
        <v>256</v>
      </c>
      <c r="H124" s="17">
        <v>192396</v>
      </c>
      <c r="I124" s="17" t="s">
        <v>181</v>
      </c>
      <c r="J124" s="17">
        <v>8</v>
      </c>
      <c r="K124" s="17"/>
      <c r="L124" s="17"/>
      <c r="M124" s="17">
        <v>228</v>
      </c>
    </row>
    <row r="125" spans="1:13" ht="24.75" customHeight="1">
      <c r="A125" s="14">
        <v>5</v>
      </c>
      <c r="B125" s="17" t="s">
        <v>13</v>
      </c>
      <c r="C125" s="17" t="s">
        <v>257</v>
      </c>
      <c r="D125" s="17" t="s">
        <v>46</v>
      </c>
      <c r="E125" s="17" t="s">
        <v>16</v>
      </c>
      <c r="F125" s="17" t="s">
        <v>17</v>
      </c>
      <c r="G125" s="17" t="s">
        <v>258</v>
      </c>
      <c r="H125" s="17">
        <v>196349</v>
      </c>
      <c r="I125" s="17" t="s">
        <v>181</v>
      </c>
      <c r="J125" s="17">
        <v>6</v>
      </c>
      <c r="K125" s="17"/>
      <c r="L125" s="17"/>
      <c r="M125" s="17">
        <v>15</v>
      </c>
    </row>
    <row r="126" spans="1:13" ht="24.75" customHeight="1">
      <c r="A126" s="14">
        <v>6</v>
      </c>
      <c r="B126" s="17" t="s">
        <v>13</v>
      </c>
      <c r="C126" s="17" t="s">
        <v>259</v>
      </c>
      <c r="D126" s="17" t="s">
        <v>260</v>
      </c>
      <c r="E126" s="17" t="s">
        <v>16</v>
      </c>
      <c r="F126" s="17" t="s">
        <v>17</v>
      </c>
      <c r="G126" s="17" t="s">
        <v>261</v>
      </c>
      <c r="H126" s="17">
        <v>192397</v>
      </c>
      <c r="I126" s="17" t="s">
        <v>181</v>
      </c>
      <c r="J126" s="17">
        <v>8</v>
      </c>
      <c r="K126" s="17"/>
      <c r="L126" s="17"/>
      <c r="M126" s="17">
        <v>4</v>
      </c>
    </row>
    <row r="127" spans="1:13" ht="33" customHeight="1">
      <c r="A127" s="14">
        <v>7</v>
      </c>
      <c r="B127" s="17" t="s">
        <v>13</v>
      </c>
      <c r="C127" s="17" t="s">
        <v>262</v>
      </c>
      <c r="D127" s="17" t="s">
        <v>263</v>
      </c>
      <c r="E127" s="17" t="s">
        <v>16</v>
      </c>
      <c r="F127" s="17" t="s">
        <v>17</v>
      </c>
      <c r="G127" s="17" t="s">
        <v>264</v>
      </c>
      <c r="H127" s="17">
        <v>192400</v>
      </c>
      <c r="I127" s="17" t="s">
        <v>181</v>
      </c>
      <c r="J127" s="17">
        <v>11</v>
      </c>
      <c r="K127" s="17"/>
      <c r="L127" s="17"/>
      <c r="M127" s="17">
        <v>28819</v>
      </c>
    </row>
    <row r="128" spans="1:13" ht="24.75" customHeight="1">
      <c r="A128" s="14">
        <v>8</v>
      </c>
      <c r="B128" s="17" t="s">
        <v>13</v>
      </c>
      <c r="C128" s="17" t="s">
        <v>265</v>
      </c>
      <c r="D128" s="17" t="s">
        <v>266</v>
      </c>
      <c r="E128" s="17" t="s">
        <v>16</v>
      </c>
      <c r="F128" s="17" t="s">
        <v>17</v>
      </c>
      <c r="G128" s="17" t="s">
        <v>267</v>
      </c>
      <c r="H128" s="17">
        <v>192399</v>
      </c>
      <c r="I128" s="17" t="s">
        <v>181</v>
      </c>
      <c r="J128" s="17">
        <v>12</v>
      </c>
      <c r="K128" s="17"/>
      <c r="L128" s="17"/>
      <c r="M128" s="17">
        <v>31886</v>
      </c>
    </row>
    <row r="129" spans="1:13" ht="32.25" customHeight="1">
      <c r="A129" s="14">
        <v>9</v>
      </c>
      <c r="B129" s="17" t="s">
        <v>13</v>
      </c>
      <c r="C129" s="17" t="s">
        <v>268</v>
      </c>
      <c r="D129" s="17" t="s">
        <v>269</v>
      </c>
      <c r="E129" s="17" t="s">
        <v>16</v>
      </c>
      <c r="F129" s="17" t="s">
        <v>17</v>
      </c>
      <c r="G129" s="17" t="s">
        <v>270</v>
      </c>
      <c r="H129" s="17">
        <v>192398</v>
      </c>
      <c r="I129" s="17" t="s">
        <v>181</v>
      </c>
      <c r="J129" s="17">
        <v>13</v>
      </c>
      <c r="K129" s="17"/>
      <c r="L129" s="17"/>
      <c r="M129" s="17">
        <v>20228</v>
      </c>
    </row>
    <row r="130" spans="1:13" ht="24.75" customHeight="1">
      <c r="A130" s="14">
        <v>10</v>
      </c>
      <c r="B130" s="17" t="s">
        <v>13</v>
      </c>
      <c r="C130" s="17" t="s">
        <v>271</v>
      </c>
      <c r="D130" s="17" t="s">
        <v>248</v>
      </c>
      <c r="E130" s="17" t="s">
        <v>16</v>
      </c>
      <c r="F130" s="17" t="s">
        <v>17</v>
      </c>
      <c r="G130" s="17" t="s">
        <v>272</v>
      </c>
      <c r="H130" s="17">
        <v>196354</v>
      </c>
      <c r="I130" s="17" t="s">
        <v>181</v>
      </c>
      <c r="J130" s="17">
        <v>6</v>
      </c>
      <c r="K130" s="17"/>
      <c r="L130" s="17"/>
      <c r="M130" s="17">
        <v>7424</v>
      </c>
    </row>
    <row r="131" spans="1:13" ht="24.75" customHeight="1">
      <c r="A131" s="14">
        <v>11</v>
      </c>
      <c r="B131" s="17" t="s">
        <v>13</v>
      </c>
      <c r="C131" s="17" t="s">
        <v>273</v>
      </c>
      <c r="D131" s="17" t="s">
        <v>274</v>
      </c>
      <c r="E131" s="17" t="s">
        <v>16</v>
      </c>
      <c r="F131" s="17" t="s">
        <v>17</v>
      </c>
      <c r="G131" s="17" t="s">
        <v>275</v>
      </c>
      <c r="H131" s="17">
        <v>201467</v>
      </c>
      <c r="I131" s="17" t="s">
        <v>181</v>
      </c>
      <c r="J131" s="17">
        <v>6</v>
      </c>
      <c r="K131" s="17"/>
      <c r="L131" s="17"/>
      <c r="M131" s="17">
        <v>438</v>
      </c>
    </row>
    <row r="132" spans="1:13" ht="32.25" customHeight="1">
      <c r="A132" s="14">
        <v>12</v>
      </c>
      <c r="B132" s="17" t="s">
        <v>13</v>
      </c>
      <c r="C132" s="17" t="s">
        <v>276</v>
      </c>
      <c r="D132" s="17" t="s">
        <v>277</v>
      </c>
      <c r="E132" s="17" t="s">
        <v>16</v>
      </c>
      <c r="F132" s="17" t="s">
        <v>17</v>
      </c>
      <c r="G132" s="17" t="s">
        <v>278</v>
      </c>
      <c r="H132" s="17">
        <v>65708</v>
      </c>
      <c r="I132" s="17" t="s">
        <v>181</v>
      </c>
      <c r="J132" s="17">
        <v>6</v>
      </c>
      <c r="K132" s="17"/>
      <c r="L132" s="17"/>
      <c r="M132" s="17">
        <v>146</v>
      </c>
    </row>
    <row r="133" spans="1:13" ht="24.75" customHeight="1">
      <c r="A133" s="21" t="s">
        <v>176</v>
      </c>
      <c r="B133" s="21"/>
      <c r="C133" s="21"/>
      <c r="D133" s="21"/>
      <c r="E133" s="21"/>
      <c r="F133" s="21"/>
      <c r="G133" s="21"/>
      <c r="H133" s="21"/>
      <c r="I133" s="17"/>
      <c r="J133" s="17"/>
      <c r="K133" s="17"/>
      <c r="L133" s="17"/>
      <c r="M133" s="27">
        <v>427091</v>
      </c>
    </row>
    <row r="134" spans="1:13" ht="24.75" customHeight="1">
      <c r="A134" s="20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</row>
    <row r="135" spans="1:13" ht="24.75" customHeight="1">
      <c r="A135" s="22" t="s">
        <v>279</v>
      </c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</row>
    <row r="136" spans="1:13" ht="24.75" customHeight="1">
      <c r="A136" s="20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</row>
    <row r="137" spans="1:13" ht="24.75" customHeight="1">
      <c r="A137" s="20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</row>
    <row r="138" spans="1:13" ht="24.75" customHeight="1">
      <c r="A138" s="20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</row>
    <row r="139" spans="1:13" ht="24.75" customHeight="1">
      <c r="A139" s="20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</row>
    <row r="140" spans="1:13" ht="24.75" customHeight="1">
      <c r="A140" s="20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</row>
    <row r="141" spans="1:13" ht="24.75" customHeight="1">
      <c r="A141" s="20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</row>
    <row r="142" spans="1:13" ht="24.75" customHeight="1">
      <c r="A142" s="20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</row>
    <row r="143" spans="1:13" ht="24.75" customHeight="1">
      <c r="A143" s="20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</row>
    <row r="144" spans="1:13" ht="24.75" customHeight="1">
      <c r="A144" s="20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</row>
    <row r="145" spans="1:13" ht="24.75" customHeight="1">
      <c r="A145" s="20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</row>
    <row r="146" spans="1:13" ht="24.75" customHeight="1">
      <c r="A146" s="20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</row>
    <row r="147" spans="1:13" ht="24.75" customHeight="1">
      <c r="A147" s="20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</row>
    <row r="148" spans="1:13" ht="24.75" customHeight="1">
      <c r="A148" s="20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</row>
    <row r="149" spans="1:13" ht="24.75" customHeight="1">
      <c r="A149" s="20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</row>
    <row r="150" spans="1:13" ht="24.75" customHeight="1">
      <c r="A150" s="20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</row>
    <row r="151" spans="1:13" ht="24.75" customHeight="1">
      <c r="A151" s="20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</row>
    <row r="152" spans="1:13" ht="24.75" customHeight="1">
      <c r="A152" s="20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</row>
    <row r="153" spans="1:13" ht="24.75" customHeight="1">
      <c r="A153" s="20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</row>
    <row r="154" spans="1:13" ht="24.75" customHeight="1">
      <c r="A154" s="20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</row>
    <row r="155" spans="1:13" ht="24.75" customHeight="1">
      <c r="A155" s="20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</row>
    <row r="156" spans="1:13" ht="24.75" customHeight="1">
      <c r="A156" s="20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</row>
    <row r="157" spans="1:13" ht="24.75" customHeight="1">
      <c r="A157" s="20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</row>
    <row r="158" spans="1:13" ht="24.75" customHeight="1">
      <c r="A158" s="20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</row>
    <row r="159" spans="1:13" ht="24.75" customHeight="1">
      <c r="A159" s="20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</row>
    <row r="160" spans="1:13" ht="24.75" customHeight="1">
      <c r="A160" s="20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</row>
    <row r="161" spans="1:13" ht="24.75" customHeight="1">
      <c r="A161" s="20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</row>
    <row r="162" spans="1:13" ht="24.75" customHeight="1">
      <c r="A162" s="20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</row>
    <row r="163" spans="1:13" ht="24.75" customHeight="1">
      <c r="A163" s="20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</row>
    <row r="164" spans="1:13" ht="24.75" customHeight="1">
      <c r="A164" s="20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</row>
    <row r="165" spans="1:13" ht="24.75" customHeight="1">
      <c r="A165" s="20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</row>
    <row r="166" spans="1:13" ht="24.75" customHeight="1">
      <c r="A166" s="20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</row>
    <row r="167" spans="1:13" ht="24.75" customHeight="1">
      <c r="A167" s="20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</row>
    <row r="168" spans="1:13" ht="24.75" customHeight="1">
      <c r="A168" s="20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</row>
    <row r="169" spans="1:13" ht="24.75" customHeight="1">
      <c r="A169" s="20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</row>
  </sheetData>
  <sheetProtection selectLockedCells="1" selectUnlockedCells="1"/>
  <mergeCells count="16">
    <mergeCell ref="A1:M1"/>
    <mergeCell ref="A3:M3"/>
    <mergeCell ref="A83:H83"/>
    <mergeCell ref="A84:M84"/>
    <mergeCell ref="B96:H96"/>
    <mergeCell ref="B97:M97"/>
    <mergeCell ref="B104:H104"/>
    <mergeCell ref="B105:M105"/>
    <mergeCell ref="A107:H107"/>
    <mergeCell ref="A108:M108"/>
    <mergeCell ref="A114:H114"/>
    <mergeCell ref="A115:M115"/>
    <mergeCell ref="A119:H119"/>
    <mergeCell ref="A120:M120"/>
    <mergeCell ref="A133:H133"/>
    <mergeCell ref="A135:M135"/>
  </mergeCells>
  <printOptions/>
  <pageMargins left="0.39375" right="0.39375" top="0.5902777777777778" bottom="0.5902777777777778" header="0.5118055555555555" footer="0.5118055555555555"/>
  <pageSetup firstPageNumber="1" useFirstPageNumber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1790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Rafał Krawiec</dc:creator>
  <cp:keywords/>
  <dc:description/>
  <cp:lastModifiedBy>Paulina Pawlak</cp:lastModifiedBy>
  <cp:lastPrinted>2018-06-13T08:20:21Z</cp:lastPrinted>
  <dcterms:created xsi:type="dcterms:W3CDTF">2013-10-25T09:45:30Z</dcterms:created>
  <dcterms:modified xsi:type="dcterms:W3CDTF">2018-07-16T07:19:03Z</dcterms:modified>
  <cp:category/>
  <cp:version/>
  <cp:contentType/>
  <cp:contentStatus/>
  <cp:revision>99</cp:revision>
</cp:coreProperties>
</file>